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avkova\Documents\Akce\KSH 2017\Finální verze\Přílohy\"/>
    </mc:Choice>
  </mc:AlternateContent>
  <bookViews>
    <workbookView xWindow="0" yWindow="0" windowWidth="23040" windowHeight="7764" activeTab="6"/>
  </bookViews>
  <sheets>
    <sheet name="Pardubičky" sheetId="1" r:id="rId1"/>
    <sheet name="Nemošice" sheetId="2" r:id="rId2"/>
    <sheet name="Vysoké Mýto" sheetId="3" r:id="rId3"/>
    <sheet name="Polabiny" sheetId="9" r:id="rId4"/>
    <sheet name="NZZ" sheetId="5" r:id="rId5"/>
    <sheet name="Tranzitní program" sheetId="6" r:id="rId6"/>
    <sheet name="Denní stacionář" sheetId="7" r:id="rId7"/>
  </sheets>
  <definedNames>
    <definedName name="_xlnm._FilterDatabase" localSheetId="0" hidden="1">Pardubičky!$A$9:$I$9</definedName>
    <definedName name="_xlnm.Print_Area" localSheetId="3">Polabiny!$A$1:$I$54</definedName>
  </definedNames>
  <calcPr calcId="162913"/>
</workbook>
</file>

<file path=xl/calcChain.xml><?xml version="1.0" encoding="utf-8"?>
<calcChain xmlns="http://schemas.openxmlformats.org/spreadsheetml/2006/main">
  <c r="D25" i="7" l="1"/>
  <c r="D24" i="7"/>
  <c r="D23" i="7"/>
  <c r="D22" i="7"/>
  <c r="D14" i="7" l="1"/>
  <c r="D17" i="7"/>
  <c r="D19" i="7"/>
  <c r="D10" i="7"/>
  <c r="D11" i="7"/>
  <c r="D12" i="7"/>
  <c r="D13" i="7"/>
  <c r="D15" i="7"/>
  <c r="D16" i="7"/>
  <c r="D18" i="7"/>
  <c r="D26" i="7"/>
  <c r="D9" i="7"/>
  <c r="D47" i="6"/>
  <c r="D27" i="7" l="1"/>
</calcChain>
</file>

<file path=xl/sharedStrings.xml><?xml version="1.0" encoding="utf-8"?>
<sst xmlns="http://schemas.openxmlformats.org/spreadsheetml/2006/main" count="566" uniqueCount="338">
  <si>
    <t>Cena za kus</t>
  </si>
  <si>
    <t>Cena celkem</t>
  </si>
  <si>
    <t>Jméno požadujícího (třída)</t>
  </si>
  <si>
    <t>Požadavky na nákupy</t>
  </si>
  <si>
    <t>Název (popis)</t>
  </si>
  <si>
    <t xml:space="preserve">Množství        </t>
  </si>
  <si>
    <t>červeně - akutní</t>
  </si>
  <si>
    <t>zeleně - upřednostňuji</t>
  </si>
  <si>
    <t>ŠKOLA PARDUBIČKY</t>
  </si>
  <si>
    <t>TRANZITNÍ PROGRAM</t>
  </si>
  <si>
    <t>ŠKOLA NEMOŠICE</t>
  </si>
  <si>
    <t>ŠKOLA VYSOKÉ MÝTO</t>
  </si>
  <si>
    <t>VV A PV POTŘEBY</t>
  </si>
  <si>
    <t>NZZ</t>
  </si>
  <si>
    <t>Prodejna, internetová adresa</t>
  </si>
  <si>
    <t>Schváleno</t>
  </si>
  <si>
    <t>Nakoupeno</t>
  </si>
  <si>
    <t>Účel (akce)</t>
  </si>
  <si>
    <t>PROVOZ BUDOVY - úklid, doprava, údržba, kancelářské potřeby, OOPP</t>
  </si>
  <si>
    <t>DIDAKTICKÉ POMŮCKY, SEŠITY</t>
  </si>
  <si>
    <t>UČEBNICE, PRACOVNÍ SEŠITY, LITERATURA</t>
  </si>
  <si>
    <t>PC TECHNIKA A ELEKTRO</t>
  </si>
  <si>
    <t>OSTATNÍ - nábytek, kuchyňské potřeby atd.</t>
  </si>
  <si>
    <t>ŠKOLA POLABINY</t>
  </si>
  <si>
    <t xml:space="preserve"> </t>
  </si>
  <si>
    <t>SPC</t>
  </si>
  <si>
    <t>Denní stacionář</t>
  </si>
  <si>
    <t>Učebnice, PS, MP</t>
  </si>
  <si>
    <t>Výukové programy</t>
  </si>
  <si>
    <t>KRÁTKODOBÝ  VÝHLED</t>
  </si>
  <si>
    <t>DLOUHODOBÝ  VÝHLED</t>
  </si>
  <si>
    <t>zahradní domek na kola</t>
  </si>
  <si>
    <t xml:space="preserve">      20 000,-</t>
  </si>
  <si>
    <t>interaktivní tabule - Mgr. Michtová</t>
  </si>
  <si>
    <t>120 000,-</t>
  </si>
  <si>
    <t>koberec 5x5</t>
  </si>
  <si>
    <t>tiskárna - účtárna</t>
  </si>
  <si>
    <t>10854,-</t>
  </si>
  <si>
    <t>telefonní přístroj paralelní k pevné lince</t>
  </si>
  <si>
    <t>kancelář ekonoma</t>
  </si>
  <si>
    <t>tiskárna do účtárny</t>
  </si>
  <si>
    <t xml:space="preserve">NUTNÉ </t>
  </si>
  <si>
    <t>kancelářská sestava</t>
  </si>
  <si>
    <t>šatní skříň kombinovaná</t>
  </si>
  <si>
    <t>skříňka na plastové boxy</t>
  </si>
  <si>
    <t>box plastový</t>
  </si>
  <si>
    <t>Makra</t>
  </si>
  <si>
    <t>Závěsné desky Alpha s rychlovazačem</t>
  </si>
  <si>
    <t xml:space="preserve">Laminovací fólie A4 </t>
  </si>
  <si>
    <t>Kartotéka na závěsné desky</t>
  </si>
  <si>
    <t>Odborná literatura (Psychologie dítěte)</t>
  </si>
  <si>
    <t>1.585</t>
  </si>
  <si>
    <t>složky klientů</t>
  </si>
  <si>
    <t xml:space="preserve">  www.partner4office.cz</t>
  </si>
  <si>
    <t>6.822</t>
  </si>
  <si>
    <t>ukládání složek klientů</t>
  </si>
  <si>
    <t xml:space="preserve"> www.b2bpartner.cz</t>
  </si>
  <si>
    <t>www.pknihy.cz</t>
  </si>
  <si>
    <t>20.400</t>
  </si>
  <si>
    <t>Kartotéky SPC</t>
  </si>
  <si>
    <t>USB flash disk 128 GB</t>
  </si>
  <si>
    <t xml:space="preserve">Křesílka </t>
  </si>
  <si>
    <t>Školní lavice (nastavitelná)</t>
  </si>
  <si>
    <t>Školní židle</t>
  </si>
  <si>
    <t>Herní koberec</t>
  </si>
  <si>
    <t>www.primazidle.cz</t>
  </si>
  <si>
    <t>Kancelářská židle</t>
  </si>
  <si>
    <t>1.500</t>
  </si>
  <si>
    <t>SPC + ostatní (místnost v přízemí)</t>
  </si>
  <si>
    <t>SPC (místnost v přízemí)</t>
  </si>
  <si>
    <t>1.614</t>
  </si>
  <si>
    <t>6.456</t>
  </si>
  <si>
    <t>kika (křeslo BOB)</t>
  </si>
  <si>
    <t>mall.cz</t>
  </si>
  <si>
    <t>Pritt Multi fix</t>
  </si>
  <si>
    <t>euro folie</t>
  </si>
  <si>
    <t>Konvička</t>
  </si>
  <si>
    <t>Clona na dveře (plakát)</t>
  </si>
  <si>
    <t>drogerie</t>
  </si>
  <si>
    <t>17000,-</t>
  </si>
  <si>
    <t>údržba</t>
  </si>
  <si>
    <t>5000,-</t>
  </si>
  <si>
    <t>kuchyňské potřeby</t>
  </si>
  <si>
    <t>10 000,-</t>
  </si>
  <si>
    <t>kuch.potřeby</t>
  </si>
  <si>
    <t>1 500,-</t>
  </si>
  <si>
    <t>2 000,-</t>
  </si>
  <si>
    <t>12 000,-</t>
  </si>
  <si>
    <t xml:space="preserve"> 1 500,-</t>
  </si>
  <si>
    <t>pneu - Fík</t>
  </si>
  <si>
    <t>10600,-</t>
  </si>
  <si>
    <t>Mobelix</t>
  </si>
  <si>
    <t>sedačka</t>
  </si>
  <si>
    <t>baterie AA</t>
  </si>
  <si>
    <t>10 ks</t>
  </si>
  <si>
    <t>105,-</t>
  </si>
  <si>
    <t>www.spokojenakancelar.cz</t>
  </si>
  <si>
    <t>hg odstraňovač vod. kamene</t>
  </si>
  <si>
    <t>135,-</t>
  </si>
  <si>
    <t>www.pemi.cz</t>
  </si>
  <si>
    <t>úklid</t>
  </si>
  <si>
    <t>Document box</t>
  </si>
  <si>
    <t>20,-</t>
  </si>
  <si>
    <t>240,-</t>
  </si>
  <si>
    <t>na sešity</t>
  </si>
  <si>
    <t>Hlína 70 l</t>
  </si>
  <si>
    <t>2 ks</t>
  </si>
  <si>
    <t>136,-</t>
  </si>
  <si>
    <t>272,-</t>
  </si>
  <si>
    <t>vyučování</t>
  </si>
  <si>
    <t>www.vsenazahrady.cz</t>
  </si>
  <si>
    <t>Plastové květináče</t>
  </si>
  <si>
    <t>5 ks</t>
  </si>
  <si>
    <t>21,-</t>
  </si>
  <si>
    <t>27,-</t>
  </si>
  <si>
    <t>17,-</t>
  </si>
  <si>
    <t>34,-</t>
  </si>
  <si>
    <t>Sadbovač</t>
  </si>
  <si>
    <t>1 ks</t>
  </si>
  <si>
    <t>12 ks</t>
  </si>
  <si>
    <t>flash disc</t>
  </si>
  <si>
    <t>Košíkový policový regál</t>
  </si>
  <si>
    <t>www.dellpoint.cz</t>
  </si>
  <si>
    <t>119,-</t>
  </si>
  <si>
    <t>358,-</t>
  </si>
  <si>
    <t>3ks</t>
  </si>
  <si>
    <t>256,-</t>
  </si>
  <si>
    <t>768,-</t>
  </si>
  <si>
    <t>pomůcka pro žáka</t>
  </si>
  <si>
    <t>https://www.kuchynskepotreby.cz</t>
  </si>
  <si>
    <t>Kolíčky dřevěné</t>
  </si>
  <si>
    <t>2 bal</t>
  </si>
  <si>
    <t>56,-</t>
  </si>
  <si>
    <t>pomůcky</t>
  </si>
  <si>
    <t>Eurofolie, 100 ks</t>
  </si>
  <si>
    <t>124,-</t>
  </si>
  <si>
    <t>Dokumentace</t>
  </si>
  <si>
    <t>Pavlík</t>
  </si>
  <si>
    <t>suchý zip - samolepící</t>
  </si>
  <si>
    <t>10m</t>
  </si>
  <si>
    <t>19,-</t>
  </si>
  <si>
    <t>190,-</t>
  </si>
  <si>
    <t>https://www.prima-obchod.cz</t>
  </si>
  <si>
    <t>Školní glóbus Sirius 30cm</t>
  </si>
  <si>
    <t>439,-</t>
  </si>
  <si>
    <t>výuka</t>
  </si>
  <si>
    <t>batohy-skolni</t>
  </si>
  <si>
    <t>truhlík minigarden</t>
  </si>
  <si>
    <t>6 ks</t>
  </si>
  <si>
    <t>33,-</t>
  </si>
  <si>
    <t>198,-</t>
  </si>
  <si>
    <t>10,-</t>
  </si>
  <si>
    <t>Bylinky: máta, meduňka, heřmánek, měsíček, levandule, dobromysl</t>
  </si>
  <si>
    <t>Laminovací fólie A4 (bal.100 ks)</t>
  </si>
  <si>
    <t>mptoner.cz</t>
  </si>
  <si>
    <t>Magnetická křídová tabule</t>
  </si>
  <si>
    <t>https://www.tabule-magneticke.cz/p/magneticka-kridova-tabule-allboards-100x85-cm-zelena</t>
  </si>
  <si>
    <t>TiskárnA</t>
  </si>
  <si>
    <t>PROVOZ ŠKOLY</t>
  </si>
  <si>
    <t>Baterie AAA</t>
  </si>
  <si>
    <t>Baterie AA</t>
  </si>
  <si>
    <t>el. Vybavení třídy</t>
  </si>
  <si>
    <t>Vyučování</t>
  </si>
  <si>
    <t>lžičky</t>
  </si>
  <si>
    <t>Hynková</t>
  </si>
  <si>
    <t>skleničky</t>
  </si>
  <si>
    <t>Möbelix Pardubice</t>
  </si>
  <si>
    <t>kurz AP</t>
  </si>
  <si>
    <t>1500,-</t>
  </si>
  <si>
    <t>500,-</t>
  </si>
  <si>
    <t>1000,-</t>
  </si>
  <si>
    <t>elektro</t>
  </si>
  <si>
    <t>papírnictví</t>
  </si>
  <si>
    <t>ND - žaluzie</t>
  </si>
  <si>
    <t>3200,-</t>
  </si>
  <si>
    <t>800,-</t>
  </si>
  <si>
    <t xml:space="preserve">SPC + ekonom </t>
  </si>
  <si>
    <t>Lékárna</t>
  </si>
  <si>
    <t>doplnění lékáren</t>
  </si>
  <si>
    <t>EUC Klinika Pardubice</t>
  </si>
  <si>
    <t>Infračervená lampa Beurer IL50</t>
  </si>
  <si>
    <t>fyzioterapie</t>
  </si>
  <si>
    <t>www.kasa.cz</t>
  </si>
  <si>
    <t>Válec 40x70</t>
  </si>
  <si>
    <t>www.fitham.cz</t>
  </si>
  <si>
    <t>Dezinfekční gel</t>
  </si>
  <si>
    <t>dezinfekce</t>
  </si>
  <si>
    <t>DM drogerie</t>
  </si>
  <si>
    <t>Potisk triček</t>
  </si>
  <si>
    <t>OOPP</t>
  </si>
  <si>
    <t>Jirout reklamy</t>
  </si>
  <si>
    <t>Oblečení</t>
  </si>
  <si>
    <t>prodejna oděvů</t>
  </si>
  <si>
    <t>Rychlovarná konvice</t>
  </si>
  <si>
    <t>Utěrky</t>
  </si>
  <si>
    <r>
      <t xml:space="preserve">2 </t>
    </r>
    <r>
      <rPr>
        <sz val="8"/>
        <color rgb="FFFF0000"/>
        <rFont val="Calibri"/>
        <family val="2"/>
        <charset val="238"/>
        <scheme val="minor"/>
      </rPr>
      <t>bal.</t>
    </r>
  </si>
  <si>
    <t>ergoterapie</t>
  </si>
  <si>
    <t>Jysk</t>
  </si>
  <si>
    <t>Košíky</t>
  </si>
  <si>
    <t>Rozprašovač</t>
  </si>
  <si>
    <t>Dřevěná balanční velryba</t>
  </si>
  <si>
    <t>www.mammie.cz</t>
  </si>
  <si>
    <t>Hra - Vše o tváři</t>
  </si>
  <si>
    <t>Košíky nad sebou</t>
  </si>
  <si>
    <t>domácí potřeby</t>
  </si>
  <si>
    <t>tablet</t>
  </si>
  <si>
    <t>didaktické pomůcky</t>
  </si>
  <si>
    <t>dělící stěna s boxy</t>
  </si>
  <si>
    <t>stolek výtvarná výchova</t>
  </si>
  <si>
    <t>stolek na pitný režim</t>
  </si>
  <si>
    <t>vysavač</t>
  </si>
  <si>
    <t>hudební vozík</t>
  </si>
  <si>
    <t>chytrý stůl</t>
  </si>
  <si>
    <t>Formy na keramiku</t>
  </si>
  <si>
    <t>barvy ve spreji</t>
  </si>
  <si>
    <t>korálky</t>
  </si>
  <si>
    <t>rámečky A4</t>
  </si>
  <si>
    <t>síta na výrobu papíru</t>
  </si>
  <si>
    <t>lavor</t>
  </si>
  <si>
    <t>lisovačka na hlínu</t>
  </si>
  <si>
    <t>šroubováky</t>
  </si>
  <si>
    <t>naběračka</t>
  </si>
  <si>
    <t>kráječ na vejce</t>
  </si>
  <si>
    <t>utěrky</t>
  </si>
  <si>
    <t>pánve</t>
  </si>
  <si>
    <t>sada nožů</t>
  </si>
  <si>
    <t>louskáček</t>
  </si>
  <si>
    <t>kbelíky n úklid</t>
  </si>
  <si>
    <t>košťata</t>
  </si>
  <si>
    <t>garnýže</t>
  </si>
  <si>
    <t>záclony</t>
  </si>
  <si>
    <t>smetáček a lopatka</t>
  </si>
  <si>
    <t>nástěnka/tabule</t>
  </si>
  <si>
    <t>klíče do dílny</t>
  </si>
  <si>
    <t>150/kg</t>
  </si>
  <si>
    <t>fimo</t>
  </si>
  <si>
    <t>mýdlová hmota</t>
  </si>
  <si>
    <t>10kg</t>
  </si>
  <si>
    <t>vykrajovátka</t>
  </si>
  <si>
    <t>obalový materiál</t>
  </si>
  <si>
    <t>silikonové formy</t>
  </si>
  <si>
    <t>knihy</t>
  </si>
  <si>
    <t>struhadla</t>
  </si>
  <si>
    <t>hrnce</t>
  </si>
  <si>
    <t>čistící prostředky</t>
  </si>
  <si>
    <t>dřevo (prkna latě, hranoly…)</t>
  </si>
  <si>
    <t>glazury na keramiku (práškové)</t>
  </si>
  <si>
    <t>pilky (japonské)</t>
  </si>
  <si>
    <t>lak ve spreji, oleje, WD40</t>
  </si>
  <si>
    <r>
      <rPr>
        <sz val="11"/>
        <color rgb="FFFF0000"/>
        <rFont val="Calibri"/>
        <family val="2"/>
        <charset val="238"/>
        <scheme val="minor"/>
      </rPr>
      <t>11000,</t>
    </r>
    <r>
      <rPr>
        <sz val="11"/>
        <rFont val="Calibri"/>
        <family val="2"/>
        <charset val="238"/>
        <scheme val="minor"/>
      </rPr>
      <t>-</t>
    </r>
  </si>
  <si>
    <t>300,-</t>
  </si>
  <si>
    <t>6000,-</t>
  </si>
  <si>
    <t>2000,-</t>
  </si>
  <si>
    <t>70,-</t>
  </si>
  <si>
    <t>kancelářské potřeby</t>
  </si>
  <si>
    <t xml:space="preserve">            15000,-</t>
  </si>
  <si>
    <t>Stasys -okna tělocvična</t>
  </si>
  <si>
    <t xml:space="preserve">             15000,-</t>
  </si>
  <si>
    <t>Klouček - čištění okapů</t>
  </si>
  <si>
    <t>prodlužka s vypínačem</t>
  </si>
  <si>
    <t>Pro práci ve třídě</t>
  </si>
  <si>
    <t>Bavlněné utěrky</t>
  </si>
  <si>
    <t>20ks</t>
  </si>
  <si>
    <t>400,-</t>
  </si>
  <si>
    <t>https://www.alter-hk.cz/kuchynska-uterka-bavlna-1ks-90911950.html</t>
  </si>
  <si>
    <t>Nemošice</t>
  </si>
  <si>
    <t>Exteriérová rohožka před vchod</t>
  </si>
  <si>
    <t>Rohožka půlkruh guma/kokos https://pemi.cz/rohoz-exotic-pulkruh45x75-cmgumakokos/p/145177?fc=27376</t>
  </si>
  <si>
    <t xml:space="preserve">okenní rolety </t>
  </si>
  <si>
    <t>Nemošice jižní okna</t>
  </si>
  <si>
    <t>600,-</t>
  </si>
  <si>
    <t>4800,-</t>
  </si>
  <si>
    <t>Zahradní vak na listí a plevel / velký</t>
  </si>
  <si>
    <t>140,-</t>
  </si>
  <si>
    <t>https://www.naradiprofesional.cz/vak-zahradni</t>
  </si>
  <si>
    <t>280,-</t>
  </si>
  <si>
    <t>Nemošice zahrada</t>
  </si>
  <si>
    <t xml:space="preserve">skartovačka </t>
  </si>
  <si>
    <t>skortování dokumetů Nemošice</t>
  </si>
  <si>
    <t>780,-</t>
  </si>
  <si>
    <t>https://www.alemat.cz/kancelarska-technika/rezani-papiru/rezacky/pakove-rezacky/pakova-rezacka-rexel-classiccut-cl410?utm_source=heureka.cz&amp;utm_medium=agregator&amp;utm_campaign=feed</t>
  </si>
  <si>
    <t>Suchý zip měkký / tvrdý</t>
  </si>
  <si>
    <t>5m</t>
  </si>
  <si>
    <t xml:space="preserve">Nástěnné hodiny </t>
  </si>
  <si>
    <t>orientace v čase</t>
  </si>
  <si>
    <t>https://www.zlatnictvi-hodiny.cz/www-zlatnictvi-hodiny-cz/eshop/9-1-NASTENNE-HODINY/7-2-Plastove/5/11915-Prehledne-citelne-tiche-netikajici-hodiny-v-drevenem-dekoru-JVD-HA50-1</t>
  </si>
  <si>
    <t>https://skola-servis.cz/produkt/kapalinovy-hustomer-sada-2-ks/</t>
  </si>
  <si>
    <t>Kapalinový hustoměr, sada 2 ks</t>
  </si>
  <si>
    <t xml:space="preserve">1 sada </t>
  </si>
  <si>
    <t xml:space="preserve">pomůcka na výuku fyziky </t>
  </si>
  <si>
    <t>Alkoholmetr 0-100 obj. %</t>
  </si>
  <si>
    <t xml:space="preserve">1 ks </t>
  </si>
  <si>
    <t>https://skola-servis.cz/produkt/alkoholmetr-0-100-obj/</t>
  </si>
  <si>
    <t>https://www.helago-cz.cz/eshop-1020-nadoba-a-valec-147395.html</t>
  </si>
  <si>
    <t>1020 - Archimedův dvojitý válec</t>
  </si>
  <si>
    <t>https://www.helago-cz.cz/eshop-1369-sada-6-valcu-se-stejnym-objemem-147407.html</t>
  </si>
  <si>
    <t>pomůcka na výuku fyziky</t>
  </si>
  <si>
    <t>1369 - Sada 6 válců se stejným objemem</t>
  </si>
  <si>
    <t>Odměrné válce</t>
  </si>
  <si>
    <t>539+,281Kč</t>
  </si>
  <si>
    <t>539 +562Kč</t>
  </si>
  <si>
    <t>Fyzika</t>
  </si>
  <si>
    <t>www.helago.cz</t>
  </si>
  <si>
    <r>
      <t xml:space="preserve">    </t>
    </r>
    <r>
      <rPr>
        <sz val="10"/>
        <color rgb="FFC00000"/>
        <rFont val="Arial"/>
        <family val="2"/>
        <charset val="238"/>
      </rPr>
      <t>2+1</t>
    </r>
  </si>
  <si>
    <t>Krychle-měření hustoty</t>
  </si>
  <si>
    <t>2x</t>
  </si>
  <si>
    <t>Popisovače na bílou tabuli centropen</t>
  </si>
  <si>
    <t>www.papirnictvipavlik.cz</t>
  </si>
  <si>
    <t>Magnetická houba na bílou tabuli</t>
  </si>
  <si>
    <t xml:space="preserve"> Herkules tyčinka 40g</t>
  </si>
  <si>
    <t>Magnetický držák popisovačů</t>
  </si>
  <si>
    <t>Myš k PC</t>
  </si>
  <si>
    <t>prodlužovačka s vypínačem</t>
  </si>
  <si>
    <t>https://www.aaaradiatory.cz/termostaticka-hlavice-imi-heimeier-k-bila-p11363/</t>
  </si>
  <si>
    <t>Termostatické hlavice na topení Nemošice</t>
  </si>
  <si>
    <t>309,-</t>
  </si>
  <si>
    <t>4323,-</t>
  </si>
  <si>
    <t>optimalizace spotřeby plynu na topení</t>
  </si>
  <si>
    <t>Řezačka papíru</t>
  </si>
  <si>
    <t>4259,-</t>
  </si>
  <si>
    <t>vchodové květináče</t>
  </si>
  <si>
    <t>899,-</t>
  </si>
  <si>
    <t>https://jysk.cz/zahrada/kvetinace-sosky/kvetinac-blommor-s36xd36xv70-prirodni</t>
  </si>
  <si>
    <t>1798,-</t>
  </si>
  <si>
    <t xml:space="preserve">Nemošice / </t>
  </si>
  <si>
    <t xml:space="preserve">třída  A </t>
  </si>
  <si>
    <t xml:space="preserve"> třída I</t>
  </si>
  <si>
    <t xml:space="preserve">PaC </t>
  </si>
  <si>
    <t>P2C</t>
  </si>
  <si>
    <t>P2C,</t>
  </si>
  <si>
    <t xml:space="preserve"> L.VM, K,P2C</t>
  </si>
  <si>
    <t xml:space="preserve"> L.VM</t>
  </si>
  <si>
    <t>L.VM</t>
  </si>
  <si>
    <t xml:space="preserve">L.VM, K.VM </t>
  </si>
  <si>
    <t xml:space="preserve">K.VM </t>
  </si>
  <si>
    <t xml:space="preserve">L.VM </t>
  </si>
  <si>
    <t xml:space="preserve"> tř. O/Pa</t>
  </si>
  <si>
    <t xml:space="preserve"> tř.O/Pa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</si>
</sst>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#,##0\ &quot;Kč&quot;"/>
    <numFmt numFmtId="165" formatCode="#,##0_ ;[Red]\-#,##0\ "/>
  </numFmts>
  <fonts count="6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9.9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.9"/>
      <color rgb="FFFF0000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sz val="8.8000000000000007"/>
      <color rgb="FF008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</font>
    <font>
      <sz val="12"/>
      <name val="Calibri"/>
      <family val="2"/>
      <charset val="238"/>
      <scheme val="minor"/>
    </font>
    <font>
      <u/>
      <sz val="9.9"/>
      <color rgb="FFFF000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9.9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9.9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z val="10"/>
      <color rgb="FFFF0000"/>
      <name val="Arial CE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9"/>
      <color rgb="FF00B050"/>
      <name val="Calibri"/>
      <family val="2"/>
      <charset val="238"/>
    </font>
    <font>
      <sz val="8"/>
      <color rgb="FF00B050"/>
      <name val="Calibri"/>
      <family val="2"/>
      <charset val="238"/>
    </font>
    <font>
      <sz val="12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u/>
      <sz val="8"/>
      <color rgb="FF00B050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u/>
      <sz val="9.9"/>
      <color theme="1"/>
      <name val="Calibri"/>
      <family val="2"/>
      <charset val="238"/>
    </font>
    <font>
      <u/>
      <sz val="9.9"/>
      <color rgb="FF00B05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9.9"/>
      <name val="Calibri"/>
      <family val="2"/>
      <charset val="238"/>
    </font>
    <font>
      <sz val="11"/>
      <color theme="6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</font>
    <font>
      <sz val="12"/>
      <color rgb="FFC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/>
  </cellStyleXfs>
  <cellXfs count="46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49" fontId="1" fillId="0" borderId="0" xfId="0" applyNumberFormat="1" applyFont="1"/>
    <xf numFmtId="0" fontId="3" fillId="0" borderId="5" xfId="0" applyFont="1" applyBorder="1"/>
    <xf numFmtId="0" fontId="7" fillId="0" borderId="5" xfId="0" applyFont="1" applyBorder="1"/>
    <xf numFmtId="1" fontId="3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right"/>
    </xf>
    <xf numFmtId="0" fontId="11" fillId="0" borderId="5" xfId="0" applyFont="1" applyBorder="1" applyAlignment="1">
      <alignment wrapText="1"/>
    </xf>
    <xf numFmtId="0" fontId="12" fillId="0" borderId="5" xfId="0" applyFont="1" applyBorder="1" applyAlignment="1">
      <alignment horizontal="left" wrapText="1"/>
    </xf>
    <xf numFmtId="0" fontId="3" fillId="0" borderId="6" xfId="0" applyFont="1" applyBorder="1"/>
    <xf numFmtId="0" fontId="0" fillId="0" borderId="0" xfId="0" applyFont="1"/>
    <xf numFmtId="0" fontId="0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textRotation="90" wrapText="1"/>
    </xf>
    <xf numFmtId="0" fontId="3" fillId="0" borderId="8" xfId="0" applyFont="1" applyBorder="1"/>
    <xf numFmtId="1" fontId="3" fillId="0" borderId="8" xfId="0" applyNumberFormat="1" applyFont="1" applyBorder="1" applyAlignment="1">
      <alignment horizontal="right"/>
    </xf>
    <xf numFmtId="0" fontId="9" fillId="0" borderId="8" xfId="1" applyFont="1" applyBorder="1" applyAlignment="1" applyProtection="1">
      <alignment wrapText="1"/>
    </xf>
    <xf numFmtId="0" fontId="5" fillId="0" borderId="8" xfId="0" applyFont="1" applyBorder="1"/>
    <xf numFmtId="0" fontId="3" fillId="0" borderId="9" xfId="0" applyFont="1" applyBorder="1"/>
    <xf numFmtId="0" fontId="17" fillId="0" borderId="9" xfId="0" applyFont="1" applyBorder="1" applyAlignment="1">
      <alignment horizontal="left"/>
    </xf>
    <xf numFmtId="1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0" fontId="6" fillId="0" borderId="8" xfId="0" applyFont="1" applyBorder="1" applyAlignment="1">
      <alignment wrapText="1"/>
    </xf>
    <xf numFmtId="1" fontId="3" fillId="0" borderId="11" xfId="0" applyNumberFormat="1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17" fillId="0" borderId="8" xfId="0" applyFont="1" applyBorder="1" applyAlignment="1">
      <alignment horizontal="right"/>
    </xf>
    <xf numFmtId="0" fontId="3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22" fillId="0" borderId="8" xfId="0" applyFont="1" applyBorder="1" applyAlignment="1">
      <alignment horizontal="left"/>
    </xf>
    <xf numFmtId="0" fontId="19" fillId="0" borderId="8" xfId="0" applyFont="1" applyBorder="1" applyAlignment="1">
      <alignment wrapText="1"/>
    </xf>
    <xf numFmtId="0" fontId="5" fillId="0" borderId="0" xfId="0" applyFont="1" applyBorder="1"/>
    <xf numFmtId="0" fontId="3" fillId="0" borderId="22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/>
    <xf numFmtId="0" fontId="3" fillId="0" borderId="12" xfId="0" applyFont="1" applyBorder="1"/>
    <xf numFmtId="0" fontId="3" fillId="0" borderId="21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3" fillId="0" borderId="0" xfId="0" applyFont="1" applyBorder="1"/>
    <xf numFmtId="0" fontId="22" fillId="0" borderId="6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8" xfId="0" applyFont="1" applyBorder="1" applyAlignment="1"/>
    <xf numFmtId="0" fontId="15" fillId="0" borderId="0" xfId="0" applyFont="1" applyBorder="1" applyAlignment="1">
      <alignment horizontal="left"/>
    </xf>
    <xf numFmtId="6" fontId="3" fillId="0" borderId="0" xfId="0" applyNumberFormat="1" applyFont="1" applyBorder="1"/>
    <xf numFmtId="0" fontId="23" fillId="0" borderId="0" xfId="1" applyFont="1" applyBorder="1" applyAlignment="1" applyProtection="1">
      <alignment horizontal="left"/>
    </xf>
    <xf numFmtId="0" fontId="28" fillId="0" borderId="0" xfId="0" applyFont="1" applyBorder="1" applyAlignment="1">
      <alignment wrapText="1"/>
    </xf>
    <xf numFmtId="0" fontId="28" fillId="0" borderId="23" xfId="0" applyFont="1" applyBorder="1"/>
    <xf numFmtId="0" fontId="3" fillId="0" borderId="16" xfId="0" applyFont="1" applyBorder="1"/>
    <xf numFmtId="3" fontId="25" fillId="0" borderId="0" xfId="0" applyNumberFormat="1" applyFont="1" applyBorder="1" applyAlignment="1">
      <alignment horizontal="right"/>
    </xf>
    <xf numFmtId="0" fontId="3" fillId="0" borderId="22" xfId="0" applyFont="1" applyFill="1" applyBorder="1"/>
    <xf numFmtId="0" fontId="0" fillId="0" borderId="0" xfId="0" applyFont="1" applyBorder="1" applyAlignment="1">
      <alignment horizontal="center"/>
    </xf>
    <xf numFmtId="0" fontId="3" fillId="0" borderId="19" xfId="0" applyFont="1" applyBorder="1"/>
    <xf numFmtId="0" fontId="28" fillId="0" borderId="0" xfId="0" applyFont="1" applyBorder="1"/>
    <xf numFmtId="0" fontId="0" fillId="0" borderId="20" xfId="0" applyFont="1" applyBorder="1"/>
    <xf numFmtId="0" fontId="22" fillId="0" borderId="20" xfId="0" applyFont="1" applyBorder="1" applyAlignment="1">
      <alignment horizontal="left"/>
    </xf>
    <xf numFmtId="0" fontId="3" fillId="0" borderId="22" xfId="0" applyFont="1" applyBorder="1" applyAlignment="1">
      <alignment wrapText="1"/>
    </xf>
    <xf numFmtId="3" fontId="25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7" fillId="3" borderId="0" xfId="0" applyFont="1" applyFill="1" applyBorder="1" applyAlignment="1">
      <alignment horizontal="center"/>
    </xf>
    <xf numFmtId="0" fontId="2" fillId="0" borderId="0" xfId="1" applyBorder="1" applyAlignment="1" applyProtection="1">
      <alignment horizontal="left"/>
    </xf>
    <xf numFmtId="0" fontId="17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6" fillId="0" borderId="17" xfId="0" applyFont="1" applyBorder="1" applyAlignment="1">
      <alignment horizontal="left" wrapText="1"/>
    </xf>
    <xf numFmtId="0" fontId="6" fillId="0" borderId="6" xfId="0" applyFont="1" applyBorder="1"/>
    <xf numFmtId="0" fontId="6" fillId="0" borderId="18" xfId="0" applyFont="1" applyBorder="1" applyAlignment="1">
      <alignment horizontal="center"/>
    </xf>
    <xf numFmtId="0" fontId="6" fillId="0" borderId="20" xfId="0" applyFont="1" applyBorder="1"/>
    <xf numFmtId="0" fontId="6" fillId="0" borderId="22" xfId="0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5" xfId="0" applyFont="1" applyBorder="1"/>
    <xf numFmtId="0" fontId="6" fillId="0" borderId="24" xfId="0" applyFont="1" applyBorder="1"/>
    <xf numFmtId="0" fontId="6" fillId="0" borderId="8" xfId="0" applyFont="1" applyBorder="1"/>
    <xf numFmtId="0" fontId="6" fillId="0" borderId="18" xfId="0" applyFont="1" applyBorder="1"/>
    <xf numFmtId="0" fontId="31" fillId="0" borderId="8" xfId="0" applyFont="1" applyBorder="1" applyAlignment="1">
      <alignment wrapText="1"/>
    </xf>
    <xf numFmtId="0" fontId="13" fillId="0" borderId="8" xfId="0" applyFont="1" applyBorder="1" applyAlignment="1">
      <alignment horizontal="left"/>
    </xf>
    <xf numFmtId="0" fontId="30" fillId="0" borderId="8" xfId="1" applyFont="1" applyBorder="1" applyAlignment="1" applyProtection="1">
      <alignment horizontal="left"/>
    </xf>
    <xf numFmtId="164" fontId="29" fillId="0" borderId="8" xfId="0" applyNumberFormat="1" applyFont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29" fillId="3" borderId="8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wrapText="1"/>
    </xf>
    <xf numFmtId="0" fontId="32" fillId="0" borderId="8" xfId="0" applyFont="1" applyBorder="1" applyAlignment="1">
      <alignment horizontal="center" vertical="center" wrapText="1"/>
    </xf>
    <xf numFmtId="0" fontId="30" fillId="0" borderId="8" xfId="1" applyFont="1" applyBorder="1" applyAlignment="1" applyProtection="1">
      <alignment vertical="center"/>
    </xf>
    <xf numFmtId="0" fontId="32" fillId="0" borderId="22" xfId="0" applyFont="1" applyBorder="1"/>
    <xf numFmtId="0" fontId="22" fillId="3" borderId="8" xfId="0" applyFont="1" applyFill="1" applyBorder="1" applyAlignment="1">
      <alignment horizontal="center"/>
    </xf>
    <xf numFmtId="0" fontId="6" fillId="3" borderId="20" xfId="0" applyFont="1" applyFill="1" applyBorder="1"/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30" fillId="0" borderId="5" xfId="1" applyFont="1" applyBorder="1" applyAlignment="1" applyProtection="1">
      <alignment horizontal="left"/>
    </xf>
    <xf numFmtId="0" fontId="22" fillId="0" borderId="5" xfId="0" applyFont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0" fontId="22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22" xfId="0" applyFont="1" applyFill="1" applyBorder="1"/>
    <xf numFmtId="0" fontId="6" fillId="0" borderId="8" xfId="0" applyFont="1" applyFill="1" applyBorder="1"/>
    <xf numFmtId="6" fontId="6" fillId="0" borderId="8" xfId="0" applyNumberFormat="1" applyFont="1" applyBorder="1"/>
    <xf numFmtId="6" fontId="6" fillId="0" borderId="8" xfId="0" applyNumberFormat="1" applyFont="1" applyBorder="1" applyAlignment="1">
      <alignment horizontal="right"/>
    </xf>
    <xf numFmtId="0" fontId="5" fillId="0" borderId="0" xfId="0" applyFont="1" applyFill="1" applyBorder="1"/>
    <xf numFmtId="6" fontId="5" fillId="0" borderId="0" xfId="0" applyNumberFormat="1" applyFont="1" applyBorder="1"/>
    <xf numFmtId="9" fontId="24" fillId="0" borderId="0" xfId="2" applyFont="1" applyBorder="1"/>
    <xf numFmtId="0" fontId="22" fillId="0" borderId="8" xfId="0" applyFont="1" applyBorder="1" applyAlignment="1">
      <alignment horizontal="right"/>
    </xf>
    <xf numFmtId="6" fontId="22" fillId="0" borderId="8" xfId="0" applyNumberFormat="1" applyFont="1" applyBorder="1" applyAlignment="1">
      <alignment horizontal="left"/>
    </xf>
    <xf numFmtId="0" fontId="22" fillId="0" borderId="8" xfId="0" applyFont="1" applyBorder="1" applyAlignment="1">
      <alignment horizontal="left" wrapText="1"/>
    </xf>
    <xf numFmtId="3" fontId="6" fillId="0" borderId="8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13" fillId="0" borderId="20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6" fontId="6" fillId="0" borderId="6" xfId="0" applyNumberFormat="1" applyFont="1" applyBorder="1"/>
    <xf numFmtId="0" fontId="22" fillId="0" borderId="22" xfId="0" applyFont="1" applyBorder="1" applyAlignment="1">
      <alignment horizontal="left"/>
    </xf>
    <xf numFmtId="6" fontId="6" fillId="0" borderId="5" xfId="0" applyNumberFormat="1" applyFont="1" applyBorder="1"/>
    <xf numFmtId="0" fontId="34" fillId="0" borderId="5" xfId="0" applyFont="1" applyBorder="1" applyAlignment="1">
      <alignment wrapText="1"/>
    </xf>
    <xf numFmtId="0" fontId="34" fillId="0" borderId="24" xfId="0" applyFont="1" applyBorder="1"/>
    <xf numFmtId="0" fontId="31" fillId="0" borderId="20" xfId="0" applyFont="1" applyBorder="1" applyAlignment="1">
      <alignment wrapText="1"/>
    </xf>
    <xf numFmtId="3" fontId="6" fillId="0" borderId="5" xfId="0" applyNumberFormat="1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31" fillId="0" borderId="21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22" fillId="0" borderId="5" xfId="0" applyFont="1" applyBorder="1" applyAlignment="1">
      <alignment horizontal="left" vertical="center"/>
    </xf>
    <xf numFmtId="0" fontId="31" fillId="0" borderId="5" xfId="0" applyFont="1" applyBorder="1" applyAlignment="1">
      <alignment horizontal="left" wrapText="1"/>
    </xf>
    <xf numFmtId="0" fontId="22" fillId="0" borderId="24" xfId="0" applyFont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/>
    <xf numFmtId="0" fontId="6" fillId="0" borderId="8" xfId="0" applyFont="1" applyFill="1" applyBorder="1" applyAlignment="1">
      <alignment horizontal="center"/>
    </xf>
    <xf numFmtId="3" fontId="6" fillId="0" borderId="8" xfId="0" applyNumberFormat="1" applyFont="1" applyFill="1" applyBorder="1" applyAlignment="1"/>
    <xf numFmtId="0" fontId="29" fillId="0" borderId="8" xfId="1" applyFont="1" applyFill="1" applyBorder="1" applyAlignment="1" applyProtection="1">
      <alignment horizontal="center"/>
    </xf>
    <xf numFmtId="0" fontId="22" fillId="0" borderId="21" xfId="0" applyFont="1" applyBorder="1"/>
    <xf numFmtId="0" fontId="22" fillId="0" borderId="5" xfId="0" applyFont="1" applyFill="1" applyBorder="1" applyAlignment="1"/>
    <xf numFmtId="3" fontId="22" fillId="0" borderId="5" xfId="0" applyNumberFormat="1" applyFont="1" applyFill="1" applyBorder="1" applyAlignment="1">
      <alignment horizontal="right"/>
    </xf>
    <xf numFmtId="0" fontId="22" fillId="0" borderId="5" xfId="0" applyFont="1" applyFill="1" applyBorder="1" applyAlignment="1">
      <alignment horizontal="center"/>
    </xf>
    <xf numFmtId="0" fontId="36" fillId="0" borderId="5" xfId="1" applyFont="1" applyBorder="1" applyAlignment="1" applyProtection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/>
    </xf>
    <xf numFmtId="164" fontId="37" fillId="0" borderId="5" xfId="0" applyNumberFormat="1" applyFont="1" applyFill="1" applyBorder="1" applyAlignment="1">
      <alignment horizontal="left"/>
    </xf>
    <xf numFmtId="0" fontId="22" fillId="3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9" fillId="0" borderId="22" xfId="0" applyFont="1" applyBorder="1"/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38" fillId="0" borderId="8" xfId="1" applyFont="1" applyBorder="1" applyAlignment="1" applyProtection="1">
      <alignment horizontal="left" wrapText="1"/>
    </xf>
    <xf numFmtId="0" fontId="38" fillId="0" borderId="8" xfId="1" applyFont="1" applyBorder="1" applyAlignment="1" applyProtection="1">
      <alignment horizontal="left"/>
    </xf>
    <xf numFmtId="0" fontId="19" fillId="0" borderId="8" xfId="0" applyFont="1" applyBorder="1" applyAlignment="1">
      <alignment horizontal="left" wrapText="1"/>
    </xf>
    <xf numFmtId="0" fontId="19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0" fontId="39" fillId="0" borderId="8" xfId="1" applyFont="1" applyBorder="1" applyAlignment="1" applyProtection="1">
      <alignment horizontal="left"/>
    </xf>
    <xf numFmtId="0" fontId="19" fillId="0" borderId="8" xfId="0" applyFont="1" applyBorder="1"/>
    <xf numFmtId="0" fontId="23" fillId="0" borderId="8" xfId="1" applyFont="1" applyBorder="1" applyAlignment="1" applyProtection="1">
      <alignment horizontal="left"/>
    </xf>
    <xf numFmtId="0" fontId="38" fillId="0" borderId="8" xfId="1" applyFont="1" applyBorder="1" applyAlignment="1" applyProtection="1"/>
    <xf numFmtId="3" fontId="3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29" xfId="0" applyFont="1" applyBorder="1"/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center"/>
    </xf>
    <xf numFmtId="0" fontId="40" fillId="0" borderId="22" xfId="0" applyFont="1" applyBorder="1"/>
    <xf numFmtId="0" fontId="19" fillId="0" borderId="21" xfId="0" applyFont="1" applyBorder="1"/>
    <xf numFmtId="0" fontId="19" fillId="0" borderId="5" xfId="0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/>
    <xf numFmtId="0" fontId="41" fillId="0" borderId="8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7" xfId="0" applyFont="1" applyBorder="1"/>
    <xf numFmtId="0" fontId="3" fillId="0" borderId="16" xfId="0" applyFont="1" applyBorder="1" applyAlignment="1">
      <alignment horizontal="left" wrapText="1"/>
    </xf>
    <xf numFmtId="3" fontId="43" fillId="0" borderId="11" xfId="0" applyNumberFormat="1" applyFont="1" applyBorder="1" applyAlignment="1">
      <alignment horizontal="right"/>
    </xf>
    <xf numFmtId="3" fontId="43" fillId="0" borderId="5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0" fontId="18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/>
    <xf numFmtId="0" fontId="41" fillId="0" borderId="8" xfId="0" applyFont="1" applyBorder="1" applyAlignment="1">
      <alignment vertical="center" wrapText="1"/>
    </xf>
    <xf numFmtId="0" fontId="42" fillId="0" borderId="8" xfId="0" applyFont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6" fontId="3" fillId="0" borderId="8" xfId="0" applyNumberFormat="1" applyFont="1" applyBorder="1"/>
    <xf numFmtId="0" fontId="3" fillId="0" borderId="8" xfId="0" applyFont="1" applyFill="1" applyBorder="1"/>
    <xf numFmtId="0" fontId="4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44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 wrapText="1"/>
    </xf>
    <xf numFmtId="0" fontId="18" fillId="0" borderId="0" xfId="1" applyFont="1" applyAlignment="1" applyProtection="1">
      <alignment horizontal="center" wrapText="1"/>
    </xf>
    <xf numFmtId="0" fontId="18" fillId="0" borderId="8" xfId="1" applyFont="1" applyFill="1" applyBorder="1" applyAlignment="1" applyProtection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18" fillId="0" borderId="8" xfId="1" applyFont="1" applyBorder="1" applyAlignment="1" applyProtection="1">
      <alignment horizontal="center"/>
    </xf>
    <xf numFmtId="0" fontId="15" fillId="0" borderId="8" xfId="0" applyFont="1" applyBorder="1" applyAlignment="1">
      <alignment horizontal="left"/>
    </xf>
    <xf numFmtId="6" fontId="3" fillId="0" borderId="8" xfId="0" applyNumberFormat="1" applyFont="1" applyBorder="1" applyAlignment="1">
      <alignment horizontal="center"/>
    </xf>
    <xf numFmtId="0" fontId="3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0" fontId="44" fillId="0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9" fillId="0" borderId="9" xfId="1" applyFont="1" applyBorder="1" applyAlignment="1" applyProtection="1">
      <alignment wrapText="1"/>
    </xf>
    <xf numFmtId="0" fontId="38" fillId="0" borderId="9" xfId="1" applyFont="1" applyBorder="1" applyAlignment="1" applyProtection="1">
      <alignment horizontal="left"/>
    </xf>
    <xf numFmtId="0" fontId="19" fillId="0" borderId="9" xfId="0" applyFont="1" applyBorder="1" applyAlignment="1">
      <alignment horizontal="left" wrapText="1"/>
    </xf>
    <xf numFmtId="0" fontId="14" fillId="0" borderId="8" xfId="0" applyFont="1" applyBorder="1" applyAlignment="1">
      <alignment horizontal="left"/>
    </xf>
    <xf numFmtId="0" fontId="6" fillId="0" borderId="9" xfId="0" applyFont="1" applyBorder="1"/>
    <xf numFmtId="0" fontId="6" fillId="0" borderId="26" xfId="0" applyFont="1" applyBorder="1"/>
    <xf numFmtId="0" fontId="17" fillId="0" borderId="8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164" fontId="37" fillId="0" borderId="11" xfId="0" applyNumberFormat="1" applyFont="1" applyFill="1" applyBorder="1" applyAlignment="1">
      <alignment horizontal="left"/>
    </xf>
    <xf numFmtId="0" fontId="40" fillId="0" borderId="8" xfId="0" applyFont="1" applyBorder="1" applyAlignment="1">
      <alignment wrapText="1"/>
    </xf>
    <xf numFmtId="0" fontId="40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/>
    </xf>
    <xf numFmtId="0" fontId="23" fillId="0" borderId="8" xfId="1" applyFont="1" applyBorder="1" applyAlignment="1" applyProtection="1"/>
    <xf numFmtId="0" fontId="18" fillId="3" borderId="8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3" fillId="0" borderId="8" xfId="1" applyFont="1" applyBorder="1" applyAlignment="1" applyProtection="1">
      <alignment horizontal="left" vertical="center"/>
    </xf>
    <xf numFmtId="0" fontId="47" fillId="0" borderId="22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40" fillId="0" borderId="22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wrapText="1"/>
    </xf>
    <xf numFmtId="0" fontId="21" fillId="0" borderId="8" xfId="1" applyFont="1" applyBorder="1" applyAlignment="1" applyProtection="1">
      <alignment horizontal="left"/>
    </xf>
    <xf numFmtId="0" fontId="18" fillId="0" borderId="8" xfId="1" applyFont="1" applyBorder="1" applyAlignment="1" applyProtection="1">
      <alignment horizontal="center" vertical="center"/>
    </xf>
    <xf numFmtId="0" fontId="17" fillId="0" borderId="22" xfId="0" applyFont="1" applyBorder="1" applyAlignment="1">
      <alignment horizontal="left"/>
    </xf>
    <xf numFmtId="6" fontId="17" fillId="0" borderId="8" xfId="0" applyNumberFormat="1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17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8" xfId="1" applyFont="1" applyBorder="1" applyAlignment="1" applyProtection="1">
      <alignment wrapText="1"/>
    </xf>
    <xf numFmtId="2" fontId="3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right"/>
    </xf>
    <xf numFmtId="0" fontId="12" fillId="0" borderId="8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164" fontId="45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43" fillId="0" borderId="8" xfId="0" applyFont="1" applyBorder="1" applyAlignment="1">
      <alignment horizontal="left"/>
    </xf>
    <xf numFmtId="0" fontId="46" fillId="0" borderId="8" xfId="0" applyFont="1" applyBorder="1" applyAlignment="1">
      <alignment horizontal="center" vertical="center"/>
    </xf>
    <xf numFmtId="0" fontId="19" fillId="3" borderId="8" xfId="0" applyFont="1" applyFill="1" applyBorder="1" applyAlignment="1">
      <alignment vertical="center"/>
    </xf>
    <xf numFmtId="0" fontId="43" fillId="0" borderId="8" xfId="0" applyFont="1" applyBorder="1" applyAlignment="1">
      <alignment horizontal="center"/>
    </xf>
    <xf numFmtId="0" fontId="48" fillId="0" borderId="8" xfId="0" applyFont="1" applyBorder="1" applyAlignment="1">
      <alignment horizontal="center" vertical="center" wrapText="1"/>
    </xf>
    <xf numFmtId="164" fontId="48" fillId="0" borderId="8" xfId="0" applyNumberFormat="1" applyFont="1" applyBorder="1" applyAlignment="1">
      <alignment horizontal="center" vertical="center" wrapText="1"/>
    </xf>
    <xf numFmtId="0" fontId="49" fillId="0" borderId="8" xfId="1" applyFont="1" applyBorder="1" applyAlignment="1" applyProtection="1"/>
    <xf numFmtId="0" fontId="13" fillId="0" borderId="10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3" fillId="0" borderId="17" xfId="0" applyFont="1" applyBorder="1" applyAlignment="1">
      <alignment horizontal="left" wrapText="1"/>
    </xf>
    <xf numFmtId="16" fontId="3" fillId="0" borderId="6" xfId="0" applyNumberFormat="1" applyFont="1" applyBorder="1" applyAlignment="1">
      <alignment wrapText="1"/>
    </xf>
    <xf numFmtId="3" fontId="3" fillId="0" borderId="6" xfId="0" applyNumberFormat="1" applyFont="1" applyBorder="1"/>
    <xf numFmtId="1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wrapText="1"/>
    </xf>
    <xf numFmtId="1" fontId="3" fillId="0" borderId="8" xfId="0" applyNumberFormat="1" applyFont="1" applyBorder="1" applyAlignment="1">
      <alignment horizontal="left"/>
    </xf>
    <xf numFmtId="0" fontId="17" fillId="0" borderId="8" xfId="0" applyFont="1" applyBorder="1" applyAlignment="1">
      <alignment horizontal="left" wrapText="1"/>
    </xf>
    <xf numFmtId="0" fontId="17" fillId="0" borderId="16" xfId="0" applyFont="1" applyBorder="1" applyAlignment="1">
      <alignment horizontal="left"/>
    </xf>
    <xf numFmtId="0" fontId="23" fillId="0" borderId="11" xfId="1" applyFont="1" applyBorder="1" applyAlignment="1" applyProtection="1">
      <alignment horizontal="left"/>
    </xf>
    <xf numFmtId="0" fontId="15" fillId="0" borderId="11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7" fillId="0" borderId="16" xfId="0" applyFont="1" applyBorder="1" applyAlignment="1">
      <alignment horizontal="left" wrapText="1"/>
    </xf>
    <xf numFmtId="0" fontId="6" fillId="0" borderId="1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left" wrapText="1"/>
    </xf>
    <xf numFmtId="0" fontId="30" fillId="0" borderId="9" xfId="1" applyFont="1" applyBorder="1" applyAlignment="1" applyProtection="1">
      <alignment horizontal="left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0" borderId="22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5" fillId="0" borderId="9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9" xfId="0" applyFont="1" applyBorder="1" applyAlignment="1">
      <alignment horizontal="right"/>
    </xf>
    <xf numFmtId="0" fontId="22" fillId="0" borderId="9" xfId="0" applyFont="1" applyBorder="1" applyAlignment="1">
      <alignment horizontal="left"/>
    </xf>
    <xf numFmtId="0" fontId="22" fillId="0" borderId="9" xfId="0" applyFont="1" applyBorder="1" applyAlignment="1">
      <alignment horizontal="left" wrapText="1"/>
    </xf>
    <xf numFmtId="0" fontId="22" fillId="0" borderId="26" xfId="0" applyFont="1" applyBorder="1" applyAlignment="1">
      <alignment horizontal="left"/>
    </xf>
    <xf numFmtId="0" fontId="6" fillId="0" borderId="33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right"/>
    </xf>
    <xf numFmtId="1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13" fillId="0" borderId="7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3" fillId="0" borderId="7" xfId="1" applyFont="1" applyBorder="1" applyAlignment="1" applyProtection="1">
      <alignment horizontal="left"/>
    </xf>
    <xf numFmtId="0" fontId="15" fillId="0" borderId="7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left"/>
    </xf>
    <xf numFmtId="0" fontId="50" fillId="4" borderId="14" xfId="0" applyFont="1" applyFill="1" applyBorder="1" applyAlignment="1">
      <alignment horizontal="left"/>
    </xf>
    <xf numFmtId="0" fontId="0" fillId="0" borderId="8" xfId="0" applyBorder="1"/>
    <xf numFmtId="0" fontId="12" fillId="0" borderId="8" xfId="0" applyFont="1" applyBorder="1"/>
    <xf numFmtId="0" fontId="0" fillId="0" borderId="8" xfId="0" applyBorder="1" applyAlignment="1">
      <alignment horizontal="right"/>
    </xf>
    <xf numFmtId="0" fontId="31" fillId="0" borderId="22" xfId="0" applyFont="1" applyFill="1" applyBorder="1"/>
    <xf numFmtId="0" fontId="31" fillId="0" borderId="8" xfId="0" applyFont="1" applyFill="1" applyBorder="1"/>
    <xf numFmtId="6" fontId="31" fillId="0" borderId="8" xfId="0" applyNumberFormat="1" applyFont="1" applyBorder="1" applyAlignment="1">
      <alignment horizontal="right"/>
    </xf>
    <xf numFmtId="0" fontId="31" fillId="0" borderId="8" xfId="0" applyFont="1" applyBorder="1"/>
    <xf numFmtId="0" fontId="22" fillId="0" borderId="8" xfId="0" applyFont="1" applyFill="1" applyBorder="1" applyAlignment="1">
      <alignment horizontal="center" vertical="center"/>
    </xf>
    <xf numFmtId="3" fontId="22" fillId="0" borderId="8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wrapText="1"/>
    </xf>
    <xf numFmtId="0" fontId="44" fillId="0" borderId="8" xfId="0" applyFont="1" applyBorder="1" applyAlignment="1">
      <alignment horizontal="right" vertical="center" wrapText="1"/>
    </xf>
    <xf numFmtId="0" fontId="51" fillId="0" borderId="8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left" vertical="center"/>
    </xf>
    <xf numFmtId="0" fontId="44" fillId="0" borderId="35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52" fillId="0" borderId="8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6" fontId="22" fillId="0" borderId="11" xfId="0" applyNumberFormat="1" applyFont="1" applyBorder="1" applyAlignment="1">
      <alignment horizontal="left"/>
    </xf>
    <xf numFmtId="0" fontId="6" fillId="0" borderId="37" xfId="0" applyFont="1" applyBorder="1"/>
    <xf numFmtId="0" fontId="19" fillId="0" borderId="11" xfId="0" applyFont="1" applyBorder="1"/>
    <xf numFmtId="9" fontId="34" fillId="0" borderId="8" xfId="2" applyFont="1" applyBorder="1"/>
    <xf numFmtId="0" fontId="6" fillId="0" borderId="8" xfId="0" applyFont="1" applyBorder="1" applyAlignment="1">
      <alignment horizontal="left" wrapText="1"/>
    </xf>
    <xf numFmtId="0" fontId="29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right"/>
    </xf>
    <xf numFmtId="6" fontId="17" fillId="0" borderId="6" xfId="0" applyNumberFormat="1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22" fillId="0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2" fillId="0" borderId="8" xfId="1" applyBorder="1" applyAlignment="1" applyProtection="1">
      <alignment horizontal="left"/>
    </xf>
    <xf numFmtId="0" fontId="2" fillId="0" borderId="8" xfId="1" applyBorder="1" applyAlignment="1" applyProtection="1">
      <alignment horizontal="left" vertical="center" wrapText="1"/>
    </xf>
    <xf numFmtId="0" fontId="15" fillId="0" borderId="8" xfId="0" applyFont="1" applyBorder="1" applyAlignment="1">
      <alignment horizontal="left"/>
    </xf>
    <xf numFmtId="0" fontId="53" fillId="0" borderId="8" xfId="0" applyFont="1" applyBorder="1" applyAlignment="1">
      <alignment horizontal="left"/>
    </xf>
    <xf numFmtId="0" fontId="53" fillId="0" borderId="8" xfId="0" applyFont="1" applyBorder="1" applyAlignment="1">
      <alignment horizontal="right"/>
    </xf>
    <xf numFmtId="0" fontId="54" fillId="0" borderId="8" xfId="0" applyFont="1" applyBorder="1" applyAlignment="1">
      <alignment horizontal="left"/>
    </xf>
    <xf numFmtId="0" fontId="55" fillId="0" borderId="0" xfId="1" applyFont="1" applyAlignment="1" applyProtection="1"/>
    <xf numFmtId="0" fontId="14" fillId="0" borderId="8" xfId="0" applyFont="1" applyBorder="1" applyAlignment="1">
      <alignment horizontal="right"/>
    </xf>
    <xf numFmtId="0" fontId="56" fillId="0" borderId="0" xfId="1" applyFont="1" applyAlignment="1" applyProtection="1"/>
    <xf numFmtId="3" fontId="14" fillId="0" borderId="8" xfId="0" applyNumberFormat="1" applyFont="1" applyBorder="1" applyAlignment="1">
      <alignment horizontal="right"/>
    </xf>
    <xf numFmtId="0" fontId="57" fillId="0" borderId="8" xfId="1" applyFont="1" applyBorder="1" applyAlignment="1" applyProtection="1">
      <alignment horizontal="left"/>
    </xf>
    <xf numFmtId="0" fontId="58" fillId="0" borderId="0" xfId="1" applyFont="1" applyAlignment="1" applyProtection="1"/>
    <xf numFmtId="0" fontId="2" fillId="0" borderId="0" xfId="1" applyAlignment="1" applyProtection="1"/>
    <xf numFmtId="0" fontId="14" fillId="0" borderId="8" xfId="0" applyFont="1" applyBorder="1" applyAlignment="1">
      <alignment horizontal="center"/>
    </xf>
    <xf numFmtId="0" fontId="59" fillId="0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/>
    </xf>
    <xf numFmtId="0" fontId="5" fillId="0" borderId="22" xfId="0" applyFont="1" applyFill="1" applyBorder="1"/>
    <xf numFmtId="6" fontId="5" fillId="0" borderId="8" xfId="0" applyNumberFormat="1" applyFont="1" applyBorder="1" applyAlignment="1">
      <alignment horizontal="center"/>
    </xf>
    <xf numFmtId="0" fontId="5" fillId="0" borderId="8" xfId="0" applyFont="1" applyFill="1" applyBorder="1"/>
    <xf numFmtId="0" fontId="3" fillId="0" borderId="11" xfId="0" applyFont="1" applyBorder="1" applyAlignment="1">
      <alignment wrapText="1"/>
    </xf>
    <xf numFmtId="0" fontId="6" fillId="0" borderId="29" xfId="0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17" fillId="0" borderId="33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22" fillId="0" borderId="35" xfId="0" applyFont="1" applyBorder="1" applyAlignment="1">
      <alignment horizontal="left"/>
    </xf>
    <xf numFmtId="0" fontId="60" fillId="4" borderId="14" xfId="0" applyFont="1" applyFill="1" applyBorder="1" applyAlignment="1">
      <alignment horizontal="left"/>
    </xf>
    <xf numFmtId="3" fontId="3" fillId="0" borderId="5" xfId="0" applyNumberFormat="1" applyFont="1" applyBorder="1" applyAlignment="1">
      <alignment horizontal="right"/>
    </xf>
    <xf numFmtId="0" fontId="27" fillId="0" borderId="9" xfId="0" applyFont="1" applyBorder="1" applyAlignment="1">
      <alignment horizontal="left"/>
    </xf>
    <xf numFmtId="0" fontId="53" fillId="0" borderId="8" xfId="0" applyFont="1" applyBorder="1" applyAlignment="1">
      <alignment horizontal="left" wrapText="1"/>
    </xf>
    <xf numFmtId="3" fontId="22" fillId="0" borderId="8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right"/>
    </xf>
    <xf numFmtId="3" fontId="3" fillId="3" borderId="9" xfId="0" applyNumberFormat="1" applyFont="1" applyFill="1" applyBorder="1" applyAlignment="1">
      <alignment horizontal="right"/>
    </xf>
    <xf numFmtId="6" fontId="5" fillId="0" borderId="8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 wrapText="1"/>
    </xf>
    <xf numFmtId="0" fontId="3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 wrapText="1"/>
    </xf>
    <xf numFmtId="0" fontId="44" fillId="0" borderId="0" xfId="1" applyFont="1" applyAlignment="1" applyProtection="1">
      <alignment horizontal="center"/>
    </xf>
    <xf numFmtId="3" fontId="22" fillId="0" borderId="8" xfId="0" applyNumberFormat="1" applyFont="1" applyFill="1" applyBorder="1" applyAlignment="1">
      <alignment horizontal="left"/>
    </xf>
    <xf numFmtId="0" fontId="61" fillId="0" borderId="8" xfId="1" applyFont="1" applyFill="1" applyBorder="1" applyAlignment="1" applyProtection="1">
      <alignment horizontal="left"/>
    </xf>
    <xf numFmtId="0" fontId="15" fillId="0" borderId="8" xfId="0" applyFont="1" applyBorder="1" applyAlignment="1">
      <alignment horizontal="left"/>
    </xf>
    <xf numFmtId="6" fontId="3" fillId="0" borderId="11" xfId="0" applyNumberFormat="1" applyFont="1" applyBorder="1"/>
    <xf numFmtId="6" fontId="3" fillId="0" borderId="6" xfId="0" applyNumberFormat="1" applyFont="1" applyBorder="1" applyAlignment="1">
      <alignment horizontal="right"/>
    </xf>
    <xf numFmtId="6" fontId="3" fillId="0" borderId="8" xfId="0" applyNumberFormat="1" applyFont="1" applyBorder="1" applyAlignment="1">
      <alignment horizontal="right"/>
    </xf>
    <xf numFmtId="0" fontId="22" fillId="0" borderId="11" xfId="0" applyFont="1" applyBorder="1" applyAlignment="1">
      <alignment horizontal="right"/>
    </xf>
    <xf numFmtId="0" fontId="15" fillId="0" borderId="38" xfId="0" applyFont="1" applyBorder="1" applyAlignment="1">
      <alignment horizontal="left"/>
    </xf>
    <xf numFmtId="0" fontId="35" fillId="0" borderId="8" xfId="0" applyFont="1" applyBorder="1" applyAlignment="1">
      <alignment horizontal="left"/>
    </xf>
    <xf numFmtId="0" fontId="34" fillId="0" borderId="8" xfId="0" applyFont="1" applyBorder="1"/>
    <xf numFmtId="0" fontId="15" fillId="0" borderId="8" xfId="0" applyFont="1" applyBorder="1" applyAlignment="1">
      <alignment horizontal="left"/>
    </xf>
    <xf numFmtId="0" fontId="0" fillId="3" borderId="0" xfId="0" applyFill="1"/>
    <xf numFmtId="0" fontId="62" fillId="3" borderId="0" xfId="0" applyFont="1" applyFill="1"/>
    <xf numFmtId="0" fontId="62" fillId="3" borderId="0" xfId="0" applyFont="1" applyFill="1" applyAlignment="1">
      <alignment horizontal="center"/>
    </xf>
    <xf numFmtId="0" fontId="5" fillId="0" borderId="19" xfId="0" applyFont="1" applyBorder="1"/>
    <xf numFmtId="0" fontId="6" fillId="0" borderId="9" xfId="0" applyFont="1" applyBorder="1" applyAlignment="1">
      <alignment horizontal="center"/>
    </xf>
    <xf numFmtId="0" fontId="18" fillId="0" borderId="9" xfId="1" applyFont="1" applyBorder="1" applyAlignment="1" applyProtection="1">
      <alignment wrapText="1"/>
    </xf>
    <xf numFmtId="0" fontId="14" fillId="0" borderId="2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3" fillId="0" borderId="8" xfId="0" applyFont="1" applyBorder="1" applyAlignment="1">
      <alignment horizontal="left"/>
    </xf>
    <xf numFmtId="0" fontId="31" fillId="0" borderId="9" xfId="0" applyFont="1" applyBorder="1"/>
    <xf numFmtId="0" fontId="19" fillId="0" borderId="9" xfId="0" applyFont="1" applyBorder="1"/>
    <xf numFmtId="0" fontId="31" fillId="0" borderId="9" xfId="0" applyFont="1" applyBorder="1" applyAlignment="1">
      <alignment horizontal="left"/>
    </xf>
    <xf numFmtId="0" fontId="17" fillId="0" borderId="8" xfId="0" applyFont="1" applyBorder="1" applyAlignment="1"/>
    <xf numFmtId="0" fontId="46" fillId="0" borderId="0" xfId="0" applyFont="1" applyAlignment="1">
      <alignment horizontal="left" wrapText="1"/>
    </xf>
    <xf numFmtId="6" fontId="17" fillId="0" borderId="8" xfId="0" applyNumberFormat="1" applyFont="1" applyBorder="1" applyAlignment="1">
      <alignment horizontal="right"/>
    </xf>
    <xf numFmtId="6" fontId="18" fillId="0" borderId="8" xfId="0" applyNumberFormat="1" applyFont="1" applyBorder="1" applyAlignment="1">
      <alignment horizontal="center" vertical="center" wrapText="1"/>
    </xf>
    <xf numFmtId="6" fontId="3" fillId="3" borderId="8" xfId="0" applyNumberFormat="1" applyFont="1" applyFill="1" applyBorder="1" applyAlignment="1">
      <alignment horizontal="center" vertical="center"/>
    </xf>
    <xf numFmtId="0" fontId="2" fillId="0" borderId="8" xfId="1" applyBorder="1" applyAlignment="1" applyProtection="1"/>
    <xf numFmtId="0" fontId="65" fillId="3" borderId="8" xfId="0" applyFont="1" applyFill="1" applyBorder="1" applyAlignment="1">
      <alignment horizontal="center"/>
    </xf>
    <xf numFmtId="164" fontId="64" fillId="0" borderId="8" xfId="0" applyNumberFormat="1" applyFont="1" applyBorder="1" applyAlignment="1">
      <alignment horizontal="center" vertical="center" wrapText="1"/>
    </xf>
    <xf numFmtId="0" fontId="67" fillId="0" borderId="8" xfId="0" applyFont="1" applyBorder="1" applyAlignment="1">
      <alignment wrapText="1"/>
    </xf>
    <xf numFmtId="0" fontId="66" fillId="0" borderId="8" xfId="0" applyFont="1" applyBorder="1" applyAlignment="1">
      <alignment horizontal="right" wrapText="1"/>
    </xf>
    <xf numFmtId="0" fontId="2" fillId="0" borderId="11" xfId="1" applyBorder="1" applyAlignment="1" applyProtection="1"/>
    <xf numFmtId="6" fontId="3" fillId="0" borderId="11" xfId="0" applyNumberFormat="1" applyFont="1" applyBorder="1" applyAlignment="1">
      <alignment horizontal="right"/>
    </xf>
    <xf numFmtId="0" fontId="30" fillId="0" borderId="11" xfId="1" applyFont="1" applyBorder="1" applyAlignment="1" applyProtection="1">
      <alignment horizontal="left"/>
    </xf>
    <xf numFmtId="0" fontId="3" fillId="0" borderId="16" xfId="0" applyFont="1" applyFill="1" applyBorder="1"/>
    <xf numFmtId="0" fontId="3" fillId="0" borderId="11" xfId="0" applyFont="1" applyFill="1" applyBorder="1" applyAlignment="1">
      <alignment horizontal="center"/>
    </xf>
    <xf numFmtId="6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6" fillId="2" borderId="12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6" fillId="2" borderId="13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296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2571750</xdr:colOff>
      <xdr:row>64</xdr:row>
      <xdr:rowOff>0</xdr:rowOff>
    </xdr:from>
    <xdr:to>
      <xdr:col>1</xdr:col>
      <xdr:colOff>0</xdr:colOff>
      <xdr:row>67</xdr:row>
      <xdr:rowOff>87630</xdr:rowOff>
    </xdr:to>
    <xdr:pic>
      <xdr:nvPicPr>
        <xdr:cNvPr id="14" name="Picture 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0" y="4953000"/>
          <a:ext cx="0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3257550</xdr:colOff>
      <xdr:row>64</xdr:row>
      <xdr:rowOff>0</xdr:rowOff>
    </xdr:from>
    <xdr:to>
      <xdr:col>1</xdr:col>
      <xdr:colOff>0</xdr:colOff>
      <xdr:row>67</xdr:row>
      <xdr:rowOff>1905</xdr:rowOff>
    </xdr:to>
    <xdr:pic>
      <xdr:nvPicPr>
        <xdr:cNvPr id="15" name="Picture 2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57550" y="4762500"/>
          <a:ext cx="0" cy="619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3324225</xdr:colOff>
      <xdr:row>64</xdr:row>
      <xdr:rowOff>0</xdr:rowOff>
    </xdr:from>
    <xdr:to>
      <xdr:col>1</xdr:col>
      <xdr:colOff>3810</xdr:colOff>
      <xdr:row>69</xdr:row>
      <xdr:rowOff>0</xdr:rowOff>
    </xdr:to>
    <xdr:pic>
      <xdr:nvPicPr>
        <xdr:cNvPr id="16" name="Picture 2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24225" y="4953000"/>
          <a:ext cx="0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3333750</xdr:colOff>
      <xdr:row>64</xdr:row>
      <xdr:rowOff>0</xdr:rowOff>
    </xdr:from>
    <xdr:to>
      <xdr:col>1</xdr:col>
      <xdr:colOff>0</xdr:colOff>
      <xdr:row>67</xdr:row>
      <xdr:rowOff>87630</xdr:rowOff>
    </xdr:to>
    <xdr:pic>
      <xdr:nvPicPr>
        <xdr:cNvPr id="17" name="fancybox-img" descr="Vykrajovátk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333750" y="4953000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lago-cz.cz/eshop-1020-nadoba-a-valec-147395.html" TargetMode="External"/><Relationship Id="rId13" Type="http://schemas.openxmlformats.org/officeDocument/2006/relationships/hyperlink" Target="http://www.papirnictvipavlik.cz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alter-hk.cz/kuchynska-uterka-bavlna-1ks-90911950.html" TargetMode="External"/><Relationship Id="rId7" Type="http://schemas.openxmlformats.org/officeDocument/2006/relationships/hyperlink" Target="https://skola-servis.cz/produkt/alkoholmetr-0-100-obj/" TargetMode="External"/><Relationship Id="rId12" Type="http://schemas.openxmlformats.org/officeDocument/2006/relationships/hyperlink" Target="http://www.papirnictvipavlik.cz/" TargetMode="External"/><Relationship Id="rId17" Type="http://schemas.openxmlformats.org/officeDocument/2006/relationships/hyperlink" Target="https://jysk.cz/zahrada/kvetinace-sosky/kvetinac-blommor-s36xd36xv70-prirodni" TargetMode="External"/><Relationship Id="rId2" Type="http://schemas.openxmlformats.org/officeDocument/2006/relationships/hyperlink" Target="https://www.tabule-magneticke.cz/p/magneticka-kridova-tabule-allboards-100x85-cm-zelena" TargetMode="External"/><Relationship Id="rId16" Type="http://schemas.openxmlformats.org/officeDocument/2006/relationships/hyperlink" Target="https://www.aaaradiatory.cz/termostaticka-hlavice-imi-heimeier-k-bila-p11363/" TargetMode="External"/><Relationship Id="rId1" Type="http://schemas.openxmlformats.org/officeDocument/2006/relationships/hyperlink" Target="http://www.pknihy.cz/" TargetMode="External"/><Relationship Id="rId6" Type="http://schemas.openxmlformats.org/officeDocument/2006/relationships/hyperlink" Target="https://skola-servis.cz/produkt/kapalinovy-hustomer-sada-2-ks/" TargetMode="External"/><Relationship Id="rId11" Type="http://schemas.openxmlformats.org/officeDocument/2006/relationships/hyperlink" Target="http://www.helago.cz/" TargetMode="External"/><Relationship Id="rId5" Type="http://schemas.openxmlformats.org/officeDocument/2006/relationships/hyperlink" Target="https://www.zlatnictvi-hodiny.cz/www-zlatnictvi-hodiny-cz/eshop/9-1-NASTENNE-HODINY/7-2-Plastove/5/11915-Prehledne-citelne-tiche-netikajici-hodiny-v-drevenem-dekoru-JVD-HA50-1" TargetMode="External"/><Relationship Id="rId15" Type="http://schemas.openxmlformats.org/officeDocument/2006/relationships/hyperlink" Target="http://www.papirnictvipavlik.cz/" TargetMode="External"/><Relationship Id="rId10" Type="http://schemas.openxmlformats.org/officeDocument/2006/relationships/hyperlink" Target="http://www.helago.cz/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naradiprofesional.cz/vak-zahradni" TargetMode="External"/><Relationship Id="rId9" Type="http://schemas.openxmlformats.org/officeDocument/2006/relationships/hyperlink" Target="https://www.helago-cz.cz/eshop-1369-sada-6-valcu-se-stejnym-objemem-147407.html" TargetMode="External"/><Relationship Id="rId14" Type="http://schemas.openxmlformats.org/officeDocument/2006/relationships/hyperlink" Target="http://www.papirnictvipavlik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senazahrady.cz/" TargetMode="External"/><Relationship Id="rId3" Type="http://schemas.openxmlformats.org/officeDocument/2006/relationships/hyperlink" Target="http://www.spokojenakancelar.cz/" TargetMode="External"/><Relationship Id="rId7" Type="http://schemas.openxmlformats.org/officeDocument/2006/relationships/hyperlink" Target="https://www.prima-obchod.cz/" TargetMode="External"/><Relationship Id="rId2" Type="http://schemas.openxmlformats.org/officeDocument/2006/relationships/hyperlink" Target="http://www.pemi.cz/" TargetMode="External"/><Relationship Id="rId1" Type="http://schemas.openxmlformats.org/officeDocument/2006/relationships/hyperlink" Target="http://www.spokojenakancelar.cz/" TargetMode="External"/><Relationship Id="rId6" Type="http://schemas.openxmlformats.org/officeDocument/2006/relationships/hyperlink" Target="https://www.kuchynskepotreby.cz/" TargetMode="External"/><Relationship Id="rId5" Type="http://schemas.openxmlformats.org/officeDocument/2006/relationships/hyperlink" Target="https://www.kuchynskepotreby.cz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vsenazahrady.cz/" TargetMode="External"/><Relationship Id="rId9" Type="http://schemas.openxmlformats.org/officeDocument/2006/relationships/hyperlink" Target="http://www.vsenazahrady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8"/>
  <sheetViews>
    <sheetView view="pageBreakPreview" zoomScaleSheetLayoutView="100" workbookViewId="0">
      <pane ySplit="6" topLeftCell="A7" activePane="bottomLeft" state="frozen"/>
      <selection pane="bottomLeft" activeCell="G10" sqref="G10"/>
    </sheetView>
  </sheetViews>
  <sheetFormatPr defaultRowHeight="14.4" x14ac:dyDescent="0.3"/>
  <cols>
    <col min="1" max="1" width="29.5546875" customWidth="1"/>
    <col min="2" max="2" width="8.109375" customWidth="1"/>
    <col min="3" max="3" width="11" customWidth="1"/>
    <col min="4" max="4" width="12.109375" customWidth="1"/>
    <col min="5" max="5" width="14.88671875" customWidth="1"/>
    <col min="6" max="6" width="22.33203125" customWidth="1"/>
    <col min="7" max="7" width="28.44140625" customWidth="1"/>
    <col min="8" max="9" width="5.3320312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</row>
    <row r="2" spans="1:9" x14ac:dyDescent="0.3">
      <c r="A2" s="5"/>
      <c r="B2" s="15"/>
      <c r="C2" s="15"/>
      <c r="D2" s="15"/>
      <c r="E2" s="16"/>
      <c r="F2" s="16"/>
      <c r="G2" s="15"/>
      <c r="H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</row>
    <row r="5" spans="1:9" ht="15" customHeight="1" thickBot="1" x14ac:dyDescent="0.35">
      <c r="A5" s="15"/>
      <c r="B5" s="15"/>
      <c r="C5" s="15"/>
      <c r="D5" s="15"/>
      <c r="E5" s="16"/>
      <c r="F5" s="16"/>
      <c r="G5" s="15"/>
      <c r="H5" s="2"/>
    </row>
    <row r="6" spans="1:9" ht="63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31" t="s">
        <v>15</v>
      </c>
      <c r="I6" s="30" t="s">
        <v>16</v>
      </c>
    </row>
    <row r="7" spans="1:9" ht="16.2" thickBot="1" x14ac:dyDescent="0.35">
      <c r="A7" s="445" t="s">
        <v>8</v>
      </c>
      <c r="B7" s="446"/>
      <c r="C7" s="446"/>
      <c r="D7" s="446"/>
      <c r="E7" s="446"/>
      <c r="F7" s="446"/>
      <c r="G7" s="446"/>
      <c r="H7" s="446"/>
      <c r="I7" s="447"/>
    </row>
    <row r="8" spans="1:9" ht="18.600000000000001" thickBot="1" x14ac:dyDescent="0.4">
      <c r="A8" s="333" t="s">
        <v>29</v>
      </c>
      <c r="B8" s="290"/>
      <c r="C8" s="290"/>
      <c r="D8" s="290"/>
      <c r="E8" s="290"/>
      <c r="F8" s="290"/>
      <c r="G8" s="290"/>
      <c r="H8" s="290"/>
      <c r="I8" s="291"/>
    </row>
    <row r="9" spans="1:9" ht="16.2" thickBot="1" x14ac:dyDescent="0.35">
      <c r="A9" s="448" t="s">
        <v>18</v>
      </c>
      <c r="B9" s="449"/>
      <c r="C9" s="449"/>
      <c r="D9" s="449"/>
      <c r="E9" s="449"/>
      <c r="F9" s="449"/>
      <c r="G9" s="449"/>
      <c r="H9" s="449"/>
      <c r="I9" s="450"/>
    </row>
    <row r="10" spans="1:9" x14ac:dyDescent="0.3">
      <c r="A10" s="379" t="s">
        <v>153</v>
      </c>
      <c r="B10" s="225">
        <v>1</v>
      </c>
      <c r="C10" s="380">
        <v>122</v>
      </c>
      <c r="D10" s="380">
        <v>122</v>
      </c>
      <c r="E10" s="205" t="s">
        <v>133</v>
      </c>
      <c r="F10" s="207" t="s">
        <v>154</v>
      </c>
      <c r="G10" s="381" t="s">
        <v>327</v>
      </c>
      <c r="H10" s="72"/>
      <c r="I10" s="73"/>
    </row>
    <row r="11" spans="1:9" x14ac:dyDescent="0.3">
      <c r="A11" s="58" t="s">
        <v>153</v>
      </c>
      <c r="B11" s="218">
        <v>1</v>
      </c>
      <c r="C11" s="228">
        <v>122</v>
      </c>
      <c r="D11" s="228"/>
      <c r="E11" s="158"/>
      <c r="F11" s="158"/>
      <c r="G11" s="203" t="s">
        <v>324</v>
      </c>
      <c r="H11" s="76"/>
      <c r="I11" s="74"/>
    </row>
    <row r="12" spans="1:9" x14ac:dyDescent="0.3">
      <c r="A12" s="58" t="s">
        <v>281</v>
      </c>
      <c r="B12" s="218" t="s">
        <v>282</v>
      </c>
      <c r="C12" s="228"/>
      <c r="D12" s="228" t="s">
        <v>250</v>
      </c>
      <c r="E12" s="158"/>
      <c r="F12" s="158"/>
      <c r="G12" s="203" t="s">
        <v>324</v>
      </c>
      <c r="H12" s="76"/>
      <c r="I12" s="74"/>
    </row>
    <row r="13" spans="1:9" x14ac:dyDescent="0.3">
      <c r="A13" s="441" t="s">
        <v>314</v>
      </c>
      <c r="B13" s="442">
        <v>14</v>
      </c>
      <c r="C13" s="443" t="s">
        <v>315</v>
      </c>
      <c r="D13" s="443" t="s">
        <v>316</v>
      </c>
      <c r="E13" s="444" t="s">
        <v>317</v>
      </c>
      <c r="F13" s="375" t="s">
        <v>313</v>
      </c>
      <c r="G13" s="203" t="s">
        <v>324</v>
      </c>
      <c r="H13" s="76"/>
      <c r="I13" s="74"/>
    </row>
    <row r="14" spans="1:9" x14ac:dyDescent="0.3">
      <c r="A14" s="441" t="s">
        <v>318</v>
      </c>
      <c r="B14" s="442">
        <v>1</v>
      </c>
      <c r="C14" s="443" t="s">
        <v>319</v>
      </c>
      <c r="D14" s="443" t="s">
        <v>319</v>
      </c>
      <c r="E14" s="444" t="s">
        <v>133</v>
      </c>
      <c r="F14" s="375" t="s">
        <v>280</v>
      </c>
      <c r="G14" s="203" t="s">
        <v>324</v>
      </c>
      <c r="H14" s="76"/>
      <c r="I14" s="74"/>
    </row>
    <row r="15" spans="1:9" x14ac:dyDescent="0.3">
      <c r="A15" s="185" t="s">
        <v>283</v>
      </c>
      <c r="B15" s="26">
        <v>1</v>
      </c>
      <c r="C15" s="408">
        <v>399</v>
      </c>
      <c r="D15" s="186">
        <v>399</v>
      </c>
      <c r="E15" s="26" t="s">
        <v>284</v>
      </c>
      <c r="F15" s="375" t="s">
        <v>285</v>
      </c>
      <c r="G15" s="26" t="s">
        <v>325</v>
      </c>
      <c r="H15" s="76"/>
      <c r="I15" s="74"/>
    </row>
    <row r="16" spans="1:9" ht="29.4" thickBot="1" x14ac:dyDescent="0.35">
      <c r="A16" s="185" t="s">
        <v>306</v>
      </c>
      <c r="B16" s="26">
        <v>3</v>
      </c>
      <c r="C16" s="26">
        <v>69</v>
      </c>
      <c r="D16" s="186">
        <v>207</v>
      </c>
      <c r="E16" s="26"/>
      <c r="F16" s="438" t="s">
        <v>307</v>
      </c>
      <c r="G16" s="26" t="s">
        <v>326</v>
      </c>
      <c r="H16" s="98"/>
      <c r="I16" s="78"/>
    </row>
    <row r="17" spans="1:9" ht="15" thickBot="1" x14ac:dyDescent="0.35">
      <c r="A17" s="185" t="s">
        <v>308</v>
      </c>
      <c r="B17" s="26">
        <v>1</v>
      </c>
      <c r="C17" s="26">
        <v>24</v>
      </c>
      <c r="D17" s="186">
        <v>24</v>
      </c>
      <c r="E17" s="26"/>
      <c r="F17" s="438" t="s">
        <v>307</v>
      </c>
      <c r="G17" s="26" t="s">
        <v>326</v>
      </c>
      <c r="H17" s="59"/>
      <c r="I17" s="43"/>
    </row>
    <row r="18" spans="1:9" ht="15.6" x14ac:dyDescent="0.3">
      <c r="A18" s="451" t="s">
        <v>12</v>
      </c>
      <c r="B18" s="452"/>
      <c r="C18" s="452"/>
      <c r="D18" s="452"/>
      <c r="E18" s="452"/>
      <c r="F18" s="452"/>
      <c r="G18" s="452"/>
      <c r="H18" s="452"/>
      <c r="I18" s="453"/>
    </row>
    <row r="19" spans="1:9" ht="15.6" x14ac:dyDescent="0.3">
      <c r="A19" s="366" t="s">
        <v>309</v>
      </c>
      <c r="B19" s="237">
        <v>2</v>
      </c>
      <c r="C19" s="29">
        <v>32</v>
      </c>
      <c r="D19" s="157">
        <v>64</v>
      </c>
      <c r="E19" s="157"/>
      <c r="F19" s="363" t="s">
        <v>307</v>
      </c>
      <c r="G19" s="157" t="s">
        <v>326</v>
      </c>
      <c r="H19" s="227"/>
      <c r="I19" s="227"/>
    </row>
    <row r="20" spans="1:9" ht="15.6" x14ac:dyDescent="0.3">
      <c r="A20" s="29" t="s">
        <v>310</v>
      </c>
      <c r="B20" s="29">
        <v>1</v>
      </c>
      <c r="C20" s="29">
        <v>153</v>
      </c>
      <c r="D20" s="157">
        <v>153</v>
      </c>
      <c r="E20" s="157"/>
      <c r="F20" s="363" t="s">
        <v>307</v>
      </c>
      <c r="G20" s="157" t="s">
        <v>326</v>
      </c>
      <c r="H20" s="227"/>
      <c r="I20" s="227"/>
    </row>
    <row r="21" spans="1:9" ht="15.6" x14ac:dyDescent="0.3">
      <c r="A21" s="29"/>
      <c r="B21" s="29"/>
      <c r="C21" s="29"/>
      <c r="D21" s="157"/>
      <c r="E21" s="157"/>
      <c r="F21" s="157"/>
      <c r="G21" s="157"/>
      <c r="H21" s="227"/>
      <c r="I21" s="227"/>
    </row>
    <row r="22" spans="1:9" ht="15.6" x14ac:dyDescent="0.3">
      <c r="A22" s="29"/>
      <c r="B22" s="29"/>
      <c r="C22" s="29"/>
      <c r="D22" s="157"/>
      <c r="E22" s="157"/>
      <c r="F22" s="157"/>
      <c r="G22" s="157"/>
      <c r="H22" s="227"/>
      <c r="I22" s="227"/>
    </row>
    <row r="23" spans="1:9" x14ac:dyDescent="0.3">
      <c r="A23" s="60"/>
      <c r="B23" s="232"/>
      <c r="C23" s="232"/>
      <c r="D23" s="233"/>
      <c r="E23" s="234"/>
      <c r="F23" s="235"/>
      <c r="G23" s="236"/>
      <c r="H23" s="238"/>
      <c r="I23" s="239"/>
    </row>
    <row r="24" spans="1:9" x14ac:dyDescent="0.3">
      <c r="A24" s="151"/>
      <c r="B24" s="152"/>
      <c r="C24" s="152"/>
      <c r="D24" s="153"/>
      <c r="E24" s="154"/>
      <c r="F24" s="155"/>
      <c r="G24" s="156"/>
      <c r="H24" s="79"/>
      <c r="I24" s="74"/>
    </row>
    <row r="25" spans="1:9" x14ac:dyDescent="0.3">
      <c r="A25" s="151"/>
      <c r="B25" s="152"/>
      <c r="C25" s="152"/>
      <c r="D25" s="153"/>
      <c r="E25" s="154"/>
      <c r="F25" s="155"/>
      <c r="G25" s="156"/>
      <c r="H25" s="76"/>
      <c r="I25" s="74"/>
    </row>
    <row r="26" spans="1:9" x14ac:dyDescent="0.3">
      <c r="A26" s="151"/>
      <c r="B26" s="152"/>
      <c r="C26" s="152"/>
      <c r="D26" s="153"/>
      <c r="E26" s="36"/>
      <c r="F26" s="155"/>
      <c r="G26" s="157"/>
      <c r="H26" s="76"/>
      <c r="I26" s="74"/>
    </row>
    <row r="27" spans="1:9" ht="15.6" x14ac:dyDescent="0.3">
      <c r="A27" s="151"/>
      <c r="B27" s="158"/>
      <c r="C27" s="158"/>
      <c r="D27" s="159"/>
      <c r="E27" s="21"/>
      <c r="F27" s="155"/>
      <c r="G27" s="156"/>
      <c r="H27" s="35"/>
      <c r="I27" s="74"/>
    </row>
    <row r="28" spans="1:9" ht="15.6" x14ac:dyDescent="0.3">
      <c r="A28" s="151"/>
      <c r="B28" s="152"/>
      <c r="C28" s="152"/>
      <c r="D28" s="160"/>
      <c r="E28" s="36"/>
      <c r="F28" s="161"/>
      <c r="G28" s="162"/>
      <c r="H28" s="35"/>
      <c r="I28" s="74"/>
    </row>
    <row r="29" spans="1:9" ht="15.6" x14ac:dyDescent="0.3">
      <c r="A29" s="151"/>
      <c r="B29" s="152"/>
      <c r="C29" s="152"/>
      <c r="D29" s="160"/>
      <c r="E29" s="36"/>
      <c r="F29" s="163"/>
      <c r="G29" s="157"/>
      <c r="H29" s="35"/>
      <c r="I29" s="74"/>
    </row>
    <row r="30" spans="1:9" ht="15.6" x14ac:dyDescent="0.3">
      <c r="A30" s="151"/>
      <c r="B30" s="152"/>
      <c r="C30" s="152"/>
      <c r="D30" s="153"/>
      <c r="E30" s="162"/>
      <c r="F30" s="162"/>
      <c r="G30" s="162"/>
      <c r="H30" s="35"/>
      <c r="I30" s="74"/>
    </row>
    <row r="31" spans="1:9" ht="15.6" x14ac:dyDescent="0.3">
      <c r="A31" s="151"/>
      <c r="B31" s="152"/>
      <c r="C31" s="152"/>
      <c r="D31" s="153"/>
      <c r="E31" s="162"/>
      <c r="F31" s="162"/>
      <c r="G31" s="162"/>
      <c r="H31" s="35"/>
      <c r="I31" s="74"/>
    </row>
    <row r="32" spans="1:9" ht="15.6" x14ac:dyDescent="0.3">
      <c r="A32" s="151"/>
      <c r="B32" s="152"/>
      <c r="C32" s="152"/>
      <c r="D32" s="153"/>
      <c r="E32" s="162"/>
      <c r="F32" s="162"/>
      <c r="G32" s="162"/>
      <c r="H32" s="35"/>
      <c r="I32" s="74"/>
    </row>
    <row r="33" spans="1:9" ht="15.6" x14ac:dyDescent="0.3">
      <c r="A33" s="151"/>
      <c r="B33" s="152"/>
      <c r="C33" s="152"/>
      <c r="D33" s="153"/>
      <c r="E33" s="162"/>
      <c r="F33" s="162"/>
      <c r="G33" s="162"/>
      <c r="H33" s="35"/>
      <c r="I33" s="74"/>
    </row>
    <row r="34" spans="1:9" ht="15.6" x14ac:dyDescent="0.3">
      <c r="A34" s="151"/>
      <c r="B34" s="152"/>
      <c r="C34" s="152"/>
      <c r="D34" s="153"/>
      <c r="E34" s="162"/>
      <c r="F34" s="162"/>
      <c r="G34" s="162"/>
      <c r="H34" s="35"/>
      <c r="I34" s="74"/>
    </row>
    <row r="35" spans="1:9" ht="15.6" x14ac:dyDescent="0.3">
      <c r="A35" s="151"/>
      <c r="B35" s="152"/>
      <c r="C35" s="152"/>
      <c r="D35" s="153"/>
      <c r="E35" s="162"/>
      <c r="F35" s="164"/>
      <c r="G35" s="162"/>
      <c r="H35" s="35"/>
      <c r="I35" s="74"/>
    </row>
    <row r="36" spans="1:9" ht="15.6" x14ac:dyDescent="0.3">
      <c r="A36" s="151"/>
      <c r="B36" s="152"/>
      <c r="C36" s="152"/>
      <c r="D36" s="153"/>
      <c r="E36" s="36"/>
      <c r="F36" s="164"/>
      <c r="G36" s="157"/>
      <c r="H36" s="35"/>
      <c r="I36" s="74"/>
    </row>
    <row r="37" spans="1:9" ht="15.6" x14ac:dyDescent="0.3">
      <c r="A37" s="19"/>
      <c r="B37" s="152"/>
      <c r="C37" s="173"/>
      <c r="D37" s="153"/>
      <c r="E37" s="36"/>
      <c r="F37" s="164"/>
      <c r="G37" s="157"/>
      <c r="H37" s="35"/>
      <c r="I37" s="74"/>
    </row>
    <row r="38" spans="1:9" ht="15.6" x14ac:dyDescent="0.3">
      <c r="A38" s="19"/>
      <c r="B38" s="152"/>
      <c r="C38" s="173"/>
      <c r="D38" s="153"/>
      <c r="E38" s="36"/>
      <c r="F38" s="155"/>
      <c r="G38" s="157"/>
      <c r="H38" s="35"/>
      <c r="I38" s="74"/>
    </row>
    <row r="39" spans="1:9" ht="15.6" x14ac:dyDescent="0.3">
      <c r="A39" s="19"/>
      <c r="B39" s="152"/>
      <c r="C39" s="173"/>
      <c r="D39" s="153"/>
      <c r="E39" s="154"/>
      <c r="F39" s="155"/>
      <c r="G39" s="157"/>
      <c r="H39" s="35"/>
      <c r="I39" s="74"/>
    </row>
    <row r="40" spans="1:9" ht="15.6" x14ac:dyDescent="0.3">
      <c r="A40" s="151"/>
      <c r="B40" s="152"/>
      <c r="C40" s="152"/>
      <c r="D40" s="153"/>
      <c r="E40" s="162"/>
      <c r="F40" s="155"/>
      <c r="G40" s="157"/>
      <c r="H40" s="35"/>
      <c r="I40" s="74"/>
    </row>
    <row r="41" spans="1:9" ht="15.6" x14ac:dyDescent="0.3">
      <c r="A41" s="151"/>
      <c r="B41" s="152"/>
      <c r="C41" s="152"/>
      <c r="D41" s="160"/>
      <c r="E41" s="36"/>
      <c r="F41" s="155"/>
      <c r="G41" s="162"/>
      <c r="H41" s="35"/>
      <c r="I41" s="74"/>
    </row>
    <row r="42" spans="1:9" ht="15.6" x14ac:dyDescent="0.3">
      <c r="A42" s="151"/>
      <c r="B42" s="152"/>
      <c r="C42" s="152"/>
      <c r="D42" s="160"/>
      <c r="E42" s="36"/>
      <c r="F42" s="157"/>
      <c r="G42" s="162"/>
      <c r="H42" s="35"/>
      <c r="I42" s="74"/>
    </row>
    <row r="43" spans="1:9" ht="15.6" x14ac:dyDescent="0.3">
      <c r="A43" s="151"/>
      <c r="B43" s="152"/>
      <c r="C43" s="158"/>
      <c r="D43" s="159"/>
      <c r="E43" s="21"/>
      <c r="F43" s="162"/>
      <c r="G43" s="162"/>
      <c r="H43" s="35"/>
      <c r="I43" s="74"/>
    </row>
    <row r="44" spans="1:9" ht="15.6" x14ac:dyDescent="0.3">
      <c r="A44" s="151"/>
      <c r="B44" s="152"/>
      <c r="C44" s="152"/>
      <c r="D44" s="153"/>
      <c r="E44" s="21"/>
      <c r="F44" s="155"/>
      <c r="G44" s="162"/>
      <c r="H44" s="35"/>
      <c r="I44" s="74"/>
    </row>
    <row r="45" spans="1:9" ht="15.6" x14ac:dyDescent="0.3">
      <c r="A45" s="151"/>
      <c r="B45" s="152"/>
      <c r="C45" s="152"/>
      <c r="D45" s="153"/>
      <c r="E45" s="21"/>
      <c r="F45" s="155"/>
      <c r="G45" s="162"/>
      <c r="H45" s="35"/>
      <c r="I45" s="74"/>
    </row>
    <row r="46" spans="1:9" ht="15.6" x14ac:dyDescent="0.3">
      <c r="A46" s="151"/>
      <c r="B46" s="152"/>
      <c r="C46" s="152"/>
      <c r="D46" s="153"/>
      <c r="E46" s="21"/>
      <c r="F46" s="162"/>
      <c r="G46" s="162"/>
      <c r="H46" s="35"/>
      <c r="I46" s="74"/>
    </row>
    <row r="47" spans="1:9" ht="15.6" x14ac:dyDescent="0.3">
      <c r="A47" s="174"/>
      <c r="B47" s="152"/>
      <c r="C47" s="152"/>
      <c r="D47" s="160"/>
      <c r="E47" s="21"/>
      <c r="F47" s="155"/>
      <c r="G47" s="162"/>
      <c r="H47" s="35"/>
      <c r="I47" s="74"/>
    </row>
    <row r="48" spans="1:9" ht="15.6" x14ac:dyDescent="0.3">
      <c r="A48" s="174"/>
      <c r="B48" s="152"/>
      <c r="C48" s="152"/>
      <c r="D48" s="160"/>
      <c r="E48" s="21"/>
      <c r="F48" s="155"/>
      <c r="G48" s="162"/>
      <c r="H48" s="35"/>
      <c r="I48" s="74"/>
    </row>
    <row r="49" spans="1:9" ht="15.6" x14ac:dyDescent="0.3">
      <c r="A49" s="151"/>
      <c r="B49" s="152"/>
      <c r="C49" s="152"/>
      <c r="D49" s="160"/>
      <c r="E49" s="21"/>
      <c r="F49" s="162"/>
      <c r="G49" s="162"/>
      <c r="H49" s="35"/>
      <c r="I49" s="74"/>
    </row>
    <row r="50" spans="1:9" ht="15.6" x14ac:dyDescent="0.3">
      <c r="A50" s="151"/>
      <c r="B50" s="152"/>
      <c r="C50" s="152"/>
      <c r="D50" s="153"/>
      <c r="E50" s="21"/>
      <c r="F50" s="155"/>
      <c r="G50" s="162"/>
      <c r="H50" s="35"/>
      <c r="I50" s="74"/>
    </row>
    <row r="51" spans="1:9" ht="15.6" x14ac:dyDescent="0.3">
      <c r="A51" s="151"/>
      <c r="B51" s="152"/>
      <c r="C51" s="152"/>
      <c r="D51" s="153"/>
      <c r="E51" s="21"/>
      <c r="F51" s="155"/>
      <c r="G51" s="162"/>
      <c r="H51" s="35"/>
      <c r="I51" s="74"/>
    </row>
    <row r="52" spans="1:9" ht="15.6" x14ac:dyDescent="0.3">
      <c r="A52" s="151"/>
      <c r="B52" s="152"/>
      <c r="C52" s="152"/>
      <c r="D52" s="153"/>
      <c r="E52" s="21"/>
      <c r="F52" s="155"/>
      <c r="G52" s="156"/>
      <c r="H52" s="35"/>
      <c r="I52" s="74"/>
    </row>
    <row r="53" spans="1:9" ht="15.6" x14ac:dyDescent="0.3">
      <c r="A53" s="151"/>
      <c r="B53" s="152"/>
      <c r="C53" s="152"/>
      <c r="D53" s="153"/>
      <c r="E53" s="21"/>
      <c r="F53" s="155"/>
      <c r="G53" s="156"/>
      <c r="H53" s="35"/>
      <c r="I53" s="74"/>
    </row>
    <row r="54" spans="1:9" ht="15.6" x14ac:dyDescent="0.3">
      <c r="A54" s="151"/>
      <c r="B54" s="152"/>
      <c r="C54" s="152"/>
      <c r="D54" s="153"/>
      <c r="E54" s="21"/>
      <c r="F54" s="155"/>
      <c r="G54" s="156"/>
      <c r="H54" s="35"/>
      <c r="I54" s="74"/>
    </row>
    <row r="55" spans="1:9" ht="15.6" x14ac:dyDescent="0.3">
      <c r="A55" s="151"/>
      <c r="B55" s="152"/>
      <c r="C55" s="152"/>
      <c r="D55" s="153"/>
      <c r="E55" s="21"/>
      <c r="F55" s="155"/>
      <c r="G55" s="156"/>
      <c r="H55" s="35"/>
      <c r="I55" s="74"/>
    </row>
    <row r="56" spans="1:9" ht="15.6" x14ac:dyDescent="0.3">
      <c r="A56" s="151"/>
      <c r="B56" s="152"/>
      <c r="C56" s="152"/>
      <c r="D56" s="153"/>
      <c r="E56" s="21"/>
      <c r="F56" s="155"/>
      <c r="G56" s="156"/>
      <c r="H56" s="35"/>
      <c r="I56" s="74"/>
    </row>
    <row r="57" spans="1:9" ht="15.6" x14ac:dyDescent="0.3">
      <c r="A57" s="151"/>
      <c r="B57" s="152"/>
      <c r="C57" s="152"/>
      <c r="D57" s="153"/>
      <c r="E57" s="21"/>
      <c r="F57" s="155"/>
      <c r="G57" s="156"/>
      <c r="H57" s="35"/>
      <c r="I57" s="74"/>
    </row>
    <row r="58" spans="1:9" ht="15.6" x14ac:dyDescent="0.3">
      <c r="A58" s="151"/>
      <c r="B58" s="152"/>
      <c r="C58" s="152"/>
      <c r="D58" s="153"/>
      <c r="E58" s="21"/>
      <c r="F58" s="155"/>
      <c r="G58" s="156"/>
      <c r="H58" s="35"/>
      <c r="I58" s="74"/>
    </row>
    <row r="59" spans="1:9" ht="15.6" x14ac:dyDescent="0.3">
      <c r="A59" s="151"/>
      <c r="B59" s="152"/>
      <c r="C59" s="152"/>
      <c r="D59" s="153"/>
      <c r="E59" s="21"/>
      <c r="F59" s="155"/>
      <c r="G59" s="156"/>
      <c r="H59" s="35"/>
      <c r="I59" s="74"/>
    </row>
    <row r="60" spans="1:9" ht="15.6" x14ac:dyDescent="0.3">
      <c r="A60" s="151"/>
      <c r="B60" s="152"/>
      <c r="C60" s="152"/>
      <c r="D60" s="153"/>
      <c r="E60" s="21"/>
      <c r="F60" s="155"/>
      <c r="G60" s="156"/>
      <c r="H60" s="35"/>
      <c r="I60" s="74"/>
    </row>
    <row r="61" spans="1:9" ht="15.6" x14ac:dyDescent="0.3">
      <c r="A61" s="151"/>
      <c r="B61" s="152"/>
      <c r="C61" s="152"/>
      <c r="D61" s="160"/>
      <c r="E61" s="36"/>
      <c r="F61" s="157"/>
      <c r="G61" s="162"/>
      <c r="H61" s="35"/>
      <c r="I61" s="74"/>
    </row>
    <row r="62" spans="1:9" ht="15.6" x14ac:dyDescent="0.3">
      <c r="A62" s="151"/>
      <c r="B62" s="152"/>
      <c r="C62" s="152"/>
      <c r="D62" s="160"/>
      <c r="E62" s="36"/>
      <c r="F62" s="157"/>
      <c r="G62" s="162"/>
      <c r="H62" s="35"/>
      <c r="I62" s="74"/>
    </row>
    <row r="63" spans="1:9" ht="15.6" x14ac:dyDescent="0.3">
      <c r="A63" s="151"/>
      <c r="B63" s="152"/>
      <c r="C63" s="152"/>
      <c r="D63" s="153"/>
      <c r="E63" s="162"/>
      <c r="F63" s="162"/>
      <c r="G63" s="162"/>
      <c r="H63" s="35"/>
      <c r="I63" s="74"/>
    </row>
    <row r="64" spans="1:9" ht="16.2" thickBot="1" x14ac:dyDescent="0.35">
      <c r="A64" s="175"/>
      <c r="B64" s="176"/>
      <c r="C64" s="176"/>
      <c r="D64" s="177"/>
      <c r="E64" s="34"/>
      <c r="F64" s="178"/>
      <c r="G64" s="179"/>
      <c r="H64" s="168"/>
      <c r="I64" s="170"/>
    </row>
    <row r="65" spans="1:9" s="3" customFormat="1" ht="15.75" customHeight="1" x14ac:dyDescent="0.3">
      <c r="A65" s="227" t="s">
        <v>19</v>
      </c>
      <c r="B65" s="227"/>
      <c r="C65" s="227"/>
      <c r="D65" s="227"/>
      <c r="E65" s="227"/>
      <c r="F65" s="227"/>
      <c r="G65" s="227"/>
      <c r="H65" s="128"/>
      <c r="I65" s="80"/>
    </row>
    <row r="66" spans="1:9" s="3" customFormat="1" ht="15.75" customHeight="1" x14ac:dyDescent="0.3">
      <c r="A66" s="157" t="s">
        <v>287</v>
      </c>
      <c r="B66" s="152" t="s">
        <v>288</v>
      </c>
      <c r="C66" s="431">
        <v>543</v>
      </c>
      <c r="D66" s="209">
        <v>543</v>
      </c>
      <c r="E66" s="158" t="s">
        <v>289</v>
      </c>
      <c r="F66" s="375" t="s">
        <v>286</v>
      </c>
      <c r="G66" s="171" t="s">
        <v>325</v>
      </c>
      <c r="H66" s="101"/>
      <c r="I66" s="94"/>
    </row>
    <row r="67" spans="1:9" s="3" customFormat="1" ht="15.75" customHeight="1" x14ac:dyDescent="0.3">
      <c r="A67" s="157" t="s">
        <v>290</v>
      </c>
      <c r="B67" s="152" t="s">
        <v>291</v>
      </c>
      <c r="C67" s="431">
        <v>373</v>
      </c>
      <c r="D67" s="209">
        <v>373</v>
      </c>
      <c r="E67" s="158" t="s">
        <v>289</v>
      </c>
      <c r="F67" s="375" t="s">
        <v>292</v>
      </c>
      <c r="G67" s="171" t="s">
        <v>325</v>
      </c>
      <c r="H67" s="101"/>
      <c r="I67" s="94"/>
    </row>
    <row r="68" spans="1:9" s="3" customFormat="1" ht="15.75" customHeight="1" x14ac:dyDescent="0.3">
      <c r="A68" s="157" t="s">
        <v>294</v>
      </c>
      <c r="B68" s="152" t="s">
        <v>291</v>
      </c>
      <c r="C68" s="431">
        <v>154</v>
      </c>
      <c r="D68" s="209">
        <v>154</v>
      </c>
      <c r="E68" s="158" t="s">
        <v>289</v>
      </c>
      <c r="F68" s="375" t="s">
        <v>293</v>
      </c>
      <c r="G68" s="171" t="s">
        <v>325</v>
      </c>
      <c r="H68" s="101"/>
      <c r="I68" s="94"/>
    </row>
    <row r="69" spans="1:9" s="3" customFormat="1" ht="15.75" customHeight="1" x14ac:dyDescent="0.3">
      <c r="A69" s="230" t="s">
        <v>297</v>
      </c>
      <c r="B69" s="208" t="s">
        <v>291</v>
      </c>
      <c r="C69" s="432">
        <v>361</v>
      </c>
      <c r="D69" s="209">
        <v>361</v>
      </c>
      <c r="E69" s="158" t="s">
        <v>296</v>
      </c>
      <c r="F69" s="363" t="s">
        <v>295</v>
      </c>
      <c r="G69" s="171" t="s">
        <v>325</v>
      </c>
      <c r="H69" s="87"/>
      <c r="I69" s="89"/>
    </row>
    <row r="70" spans="1:9" s="3" customFormat="1" ht="15.75" customHeight="1" x14ac:dyDescent="0.3">
      <c r="A70" s="436" t="s">
        <v>298</v>
      </c>
      <c r="B70" s="87" t="s">
        <v>303</v>
      </c>
      <c r="C70" s="437" t="s">
        <v>299</v>
      </c>
      <c r="D70" s="435" t="s">
        <v>300</v>
      </c>
      <c r="E70" s="434" t="s">
        <v>301</v>
      </c>
      <c r="F70" s="433" t="s">
        <v>302</v>
      </c>
      <c r="G70" s="171" t="s">
        <v>325</v>
      </c>
      <c r="H70" s="87"/>
      <c r="I70" s="89"/>
    </row>
    <row r="71" spans="1:9" s="3" customFormat="1" ht="15.75" customHeight="1" x14ac:dyDescent="0.3">
      <c r="A71" s="245" t="s">
        <v>304</v>
      </c>
      <c r="B71" s="246" t="s">
        <v>305</v>
      </c>
      <c r="C71" s="246">
        <v>127</v>
      </c>
      <c r="D71" s="209">
        <v>254</v>
      </c>
      <c r="E71" s="247" t="s">
        <v>301</v>
      </c>
      <c r="F71" s="433" t="s">
        <v>302</v>
      </c>
      <c r="G71" s="171" t="s">
        <v>325</v>
      </c>
      <c r="H71" s="245"/>
      <c r="I71" s="89"/>
    </row>
    <row r="72" spans="1:9" s="3" customFormat="1" ht="15.75" customHeight="1" x14ac:dyDescent="0.3">
      <c r="A72" s="250" t="s">
        <v>27</v>
      </c>
      <c r="B72" s="246"/>
      <c r="C72" s="246"/>
      <c r="D72" s="209"/>
      <c r="E72" s="251"/>
      <c r="F72" s="252"/>
      <c r="G72" s="249"/>
      <c r="H72" s="245"/>
      <c r="I72" s="89"/>
    </row>
    <row r="73" spans="1:9" s="3" customFormat="1" ht="15.75" customHeight="1" x14ac:dyDescent="0.3">
      <c r="A73" s="253" t="s">
        <v>28</v>
      </c>
      <c r="B73" s="90"/>
      <c r="C73" s="90"/>
      <c r="D73" s="84"/>
      <c r="E73" s="85"/>
      <c r="F73" s="91"/>
      <c r="G73" s="88"/>
      <c r="H73" s="101"/>
      <c r="I73" s="94"/>
    </row>
    <row r="74" spans="1:9" s="3" customFormat="1" ht="15.75" customHeight="1" x14ac:dyDescent="0.3">
      <c r="A74" s="174"/>
      <c r="B74" s="254"/>
      <c r="C74" s="254"/>
      <c r="D74" s="209"/>
      <c r="E74" s="247"/>
      <c r="F74" s="248"/>
      <c r="G74" s="249"/>
      <c r="H74" s="101"/>
      <c r="I74" s="94"/>
    </row>
    <row r="75" spans="1:9" ht="15.6" x14ac:dyDescent="0.3">
      <c r="A75" s="255"/>
      <c r="B75" s="254"/>
      <c r="C75" s="256"/>
      <c r="D75" s="209"/>
      <c r="E75" s="257"/>
      <c r="F75" s="258"/>
      <c r="G75" s="254"/>
      <c r="H75" s="101"/>
      <c r="I75" s="94"/>
    </row>
    <row r="76" spans="1:9" ht="15.6" x14ac:dyDescent="0.3">
      <c r="A76" s="255"/>
      <c r="B76" s="256"/>
      <c r="C76" s="259"/>
      <c r="D76" s="209"/>
      <c r="E76" s="215"/>
      <c r="F76" s="258"/>
      <c r="G76" s="254"/>
      <c r="H76" s="101"/>
      <c r="I76" s="94"/>
    </row>
    <row r="77" spans="1:9" ht="15.6" x14ac:dyDescent="0.3">
      <c r="A77" s="86"/>
      <c r="B77" s="95"/>
      <c r="C77" s="95"/>
      <c r="D77" s="95"/>
      <c r="E77" s="93"/>
      <c r="F77" s="83"/>
      <c r="G77" s="102"/>
      <c r="H77" s="101"/>
      <c r="I77" s="94"/>
    </row>
    <row r="78" spans="1:9" ht="16.2" thickBot="1" x14ac:dyDescent="0.35">
      <c r="A78" s="92"/>
      <c r="B78" s="103"/>
      <c r="C78" s="95"/>
      <c r="D78" s="76"/>
      <c r="E78" s="93"/>
      <c r="F78" s="83"/>
      <c r="G78" s="102"/>
      <c r="H78" s="150"/>
      <c r="I78" s="78"/>
    </row>
    <row r="79" spans="1:9" ht="16.2" thickBot="1" x14ac:dyDescent="0.35">
      <c r="A79" s="96"/>
      <c r="B79" s="97"/>
      <c r="C79" s="98"/>
      <c r="D79" s="98"/>
      <c r="E79" s="149"/>
      <c r="F79" s="99"/>
      <c r="G79" s="100"/>
      <c r="H79" s="51"/>
      <c r="I79" s="43"/>
    </row>
    <row r="80" spans="1:9" ht="16.2" thickBot="1" x14ac:dyDescent="0.35">
      <c r="A80" s="66"/>
      <c r="B80" s="66"/>
      <c r="C80" s="44"/>
      <c r="D80" s="70"/>
      <c r="E80" s="67"/>
      <c r="F80" s="68"/>
      <c r="G80" s="69"/>
      <c r="H80" s="200"/>
      <c r="I80" s="201"/>
    </row>
    <row r="81" spans="1:9" ht="16.2" thickBot="1" x14ac:dyDescent="0.35">
      <c r="A81" s="199" t="s">
        <v>22</v>
      </c>
      <c r="B81" s="200"/>
      <c r="C81" s="200"/>
      <c r="D81" s="200"/>
      <c r="E81" s="200"/>
      <c r="F81" s="200"/>
      <c r="G81" s="200"/>
      <c r="H81" s="72"/>
      <c r="I81" s="80"/>
    </row>
    <row r="82" spans="1:9" ht="15.6" x14ac:dyDescent="0.3">
      <c r="A82" s="351" t="s">
        <v>78</v>
      </c>
      <c r="B82" s="358"/>
      <c r="C82" s="359"/>
      <c r="D82" s="409" t="s">
        <v>79</v>
      </c>
      <c r="E82" s="47"/>
      <c r="F82" s="47"/>
      <c r="G82" s="47"/>
      <c r="H82" s="79"/>
      <c r="I82" s="74"/>
    </row>
    <row r="83" spans="1:9" ht="15.6" x14ac:dyDescent="0.3">
      <c r="A83" s="260" t="s">
        <v>80</v>
      </c>
      <c r="B83" s="32"/>
      <c r="C83" s="261"/>
      <c r="D83" s="410" t="s">
        <v>81</v>
      </c>
      <c r="E83" s="35"/>
      <c r="F83" s="35"/>
      <c r="G83" s="35"/>
      <c r="H83" s="79"/>
      <c r="I83" s="74"/>
    </row>
    <row r="84" spans="1:9" ht="15.6" x14ac:dyDescent="0.3">
      <c r="A84" s="260" t="s">
        <v>82</v>
      </c>
      <c r="B84" s="32"/>
      <c r="C84" s="261"/>
      <c r="D84" s="410" t="s">
        <v>81</v>
      </c>
      <c r="E84" s="35"/>
      <c r="F84" s="35"/>
      <c r="G84" s="35"/>
      <c r="H84" s="169"/>
      <c r="I84" s="170"/>
    </row>
    <row r="85" spans="1:9" ht="15.6" x14ac:dyDescent="0.3">
      <c r="A85" s="29" t="s">
        <v>89</v>
      </c>
      <c r="B85" s="111"/>
      <c r="C85" s="112"/>
      <c r="D85" s="410" t="s">
        <v>90</v>
      </c>
      <c r="E85" s="35"/>
      <c r="F85" s="35"/>
      <c r="G85" s="168"/>
      <c r="H85" s="169"/>
      <c r="I85" s="170"/>
    </row>
    <row r="86" spans="1:9" ht="15.6" x14ac:dyDescent="0.3">
      <c r="A86" s="29" t="s">
        <v>155</v>
      </c>
      <c r="B86" s="32">
        <v>1</v>
      </c>
      <c r="C86" s="261">
        <v>1099</v>
      </c>
      <c r="D86" s="202">
        <v>1099</v>
      </c>
      <c r="E86" s="29" t="s">
        <v>162</v>
      </c>
      <c r="F86" s="163" t="s">
        <v>156</v>
      </c>
      <c r="G86" s="210" t="s">
        <v>327</v>
      </c>
      <c r="H86" s="79"/>
      <c r="I86" s="79"/>
    </row>
    <row r="87" spans="1:9" ht="15.6" x14ac:dyDescent="0.3">
      <c r="A87" s="29" t="s">
        <v>163</v>
      </c>
      <c r="B87" s="32">
        <v>40</v>
      </c>
      <c r="C87" s="261"/>
      <c r="D87" s="410" t="s">
        <v>169</v>
      </c>
      <c r="E87" s="29" t="s">
        <v>167</v>
      </c>
      <c r="F87" s="29" t="s">
        <v>164</v>
      </c>
      <c r="G87" s="171"/>
      <c r="H87" s="79"/>
      <c r="I87" s="79"/>
    </row>
    <row r="88" spans="1:9" ht="15.6" x14ac:dyDescent="0.3">
      <c r="A88" s="29" t="s">
        <v>165</v>
      </c>
      <c r="B88" s="32">
        <v>40</v>
      </c>
      <c r="C88" s="261"/>
      <c r="D88" s="410" t="s">
        <v>250</v>
      </c>
      <c r="E88" s="29" t="s">
        <v>167</v>
      </c>
      <c r="F88" s="29" t="s">
        <v>166</v>
      </c>
      <c r="G88" s="171"/>
      <c r="H88" s="79"/>
      <c r="I88" s="79"/>
    </row>
    <row r="89" spans="1:9" ht="15.6" x14ac:dyDescent="0.3">
      <c r="A89" s="29" t="s">
        <v>173</v>
      </c>
      <c r="B89" s="32"/>
      <c r="C89" s="261"/>
      <c r="D89" s="410" t="s">
        <v>174</v>
      </c>
      <c r="E89" s="29"/>
      <c r="F89" s="29"/>
      <c r="G89" s="167"/>
      <c r="H89" s="79"/>
      <c r="I89" s="79"/>
    </row>
    <row r="90" spans="1:9" ht="21" x14ac:dyDescent="0.4">
      <c r="A90" s="210" t="s">
        <v>254</v>
      </c>
      <c r="B90" s="411"/>
      <c r="C90" s="352"/>
      <c r="D90" s="202" t="s">
        <v>255</v>
      </c>
      <c r="E90" s="168"/>
      <c r="F90" s="168"/>
      <c r="G90" s="168"/>
      <c r="H90" s="413"/>
      <c r="I90" s="414"/>
    </row>
    <row r="91" spans="1:9" ht="21" x14ac:dyDescent="0.4">
      <c r="A91" s="29" t="s">
        <v>256</v>
      </c>
      <c r="B91" s="111"/>
      <c r="C91" s="112"/>
      <c r="D91" s="202" t="s">
        <v>257</v>
      </c>
      <c r="E91" s="35"/>
      <c r="F91" s="35"/>
      <c r="G91" s="35"/>
      <c r="H91" s="413"/>
      <c r="I91" s="414"/>
    </row>
    <row r="92" spans="1:9" ht="21" x14ac:dyDescent="0.4">
      <c r="A92" s="29" t="s">
        <v>258</v>
      </c>
      <c r="B92" s="111"/>
      <c r="C92" s="112"/>
      <c r="D92" s="202" t="s">
        <v>257</v>
      </c>
      <c r="E92" s="35"/>
      <c r="F92" s="35"/>
      <c r="G92" s="35"/>
      <c r="H92" s="413"/>
      <c r="I92" s="414"/>
    </row>
    <row r="93" spans="1:9" ht="53.4" x14ac:dyDescent="0.4">
      <c r="A93" s="29" t="s">
        <v>266</v>
      </c>
      <c r="B93" s="428">
        <v>1</v>
      </c>
      <c r="C93" s="430" t="s">
        <v>250</v>
      </c>
      <c r="D93" s="410" t="s">
        <v>250</v>
      </c>
      <c r="E93" s="29" t="s">
        <v>265</v>
      </c>
      <c r="F93" s="429" t="s">
        <v>267</v>
      </c>
      <c r="G93" s="35" t="s">
        <v>265</v>
      </c>
      <c r="H93" s="413"/>
      <c r="I93" s="414"/>
    </row>
    <row r="94" spans="1:9" ht="21" x14ac:dyDescent="0.4">
      <c r="A94" s="29" t="s">
        <v>268</v>
      </c>
      <c r="B94" s="428">
        <v>8</v>
      </c>
      <c r="C94" s="430" t="s">
        <v>270</v>
      </c>
      <c r="D94" s="410" t="s">
        <v>271</v>
      </c>
      <c r="E94" s="29" t="s">
        <v>269</v>
      </c>
      <c r="F94" s="429"/>
      <c r="G94" s="35" t="s">
        <v>265</v>
      </c>
      <c r="H94" s="413"/>
      <c r="I94" s="414"/>
    </row>
    <row r="95" spans="1:9" ht="21" x14ac:dyDescent="0.4">
      <c r="A95" s="29" t="s">
        <v>272</v>
      </c>
      <c r="B95" s="428">
        <v>2</v>
      </c>
      <c r="C95" s="430" t="s">
        <v>273</v>
      </c>
      <c r="D95" s="410" t="s">
        <v>275</v>
      </c>
      <c r="E95" s="29" t="s">
        <v>276</v>
      </c>
      <c r="F95" s="375" t="s">
        <v>274</v>
      </c>
      <c r="G95" s="35" t="s">
        <v>265</v>
      </c>
      <c r="H95" s="413"/>
      <c r="I95" s="414"/>
    </row>
    <row r="96" spans="1:9" ht="21" x14ac:dyDescent="0.4">
      <c r="A96" s="29" t="s">
        <v>320</v>
      </c>
      <c r="B96" s="428">
        <v>2</v>
      </c>
      <c r="C96" s="430" t="s">
        <v>321</v>
      </c>
      <c r="D96" s="410" t="s">
        <v>323</v>
      </c>
      <c r="E96" s="29" t="s">
        <v>276</v>
      </c>
      <c r="F96" s="375" t="s">
        <v>322</v>
      </c>
      <c r="G96" s="35" t="s">
        <v>265</v>
      </c>
      <c r="H96" s="413"/>
      <c r="I96" s="414"/>
    </row>
    <row r="97" spans="1:10" ht="21" customHeight="1" x14ac:dyDescent="0.3">
      <c r="A97" s="19" t="s">
        <v>261</v>
      </c>
      <c r="B97" s="182" t="s">
        <v>262</v>
      </c>
      <c r="C97" s="182" t="s">
        <v>102</v>
      </c>
      <c r="D97" s="182" t="s">
        <v>263</v>
      </c>
      <c r="E97" s="19" t="s">
        <v>265</v>
      </c>
      <c r="F97" s="375" t="s">
        <v>264</v>
      </c>
      <c r="G97" s="35" t="s">
        <v>265</v>
      </c>
      <c r="H97" s="407"/>
      <c r="I97" s="407"/>
    </row>
    <row r="98" spans="1:10" ht="16.2" thickBot="1" x14ac:dyDescent="0.35">
      <c r="A98" s="412" t="s">
        <v>25</v>
      </c>
      <c r="B98" s="195"/>
      <c r="C98" s="195"/>
      <c r="D98" s="195"/>
      <c r="E98" s="195"/>
      <c r="F98" s="195"/>
      <c r="G98" s="51"/>
      <c r="H98" s="238"/>
      <c r="I98" s="239"/>
    </row>
    <row r="99" spans="1:10" ht="24" x14ac:dyDescent="0.3">
      <c r="A99" s="351" t="s">
        <v>49</v>
      </c>
      <c r="B99" s="166">
        <v>1</v>
      </c>
      <c r="C99" s="172" t="s">
        <v>54</v>
      </c>
      <c r="D99" s="172" t="s">
        <v>54</v>
      </c>
      <c r="E99" s="181" t="s">
        <v>55</v>
      </c>
      <c r="F99" s="181" t="s">
        <v>56</v>
      </c>
      <c r="G99" s="158" t="s">
        <v>25</v>
      </c>
      <c r="H99" s="79"/>
      <c r="I99" s="74"/>
    </row>
    <row r="100" spans="1:10" ht="27.6" x14ac:dyDescent="0.3">
      <c r="A100" s="343" t="s">
        <v>47</v>
      </c>
      <c r="B100" s="204">
        <v>50</v>
      </c>
      <c r="C100" s="207">
        <v>32</v>
      </c>
      <c r="D100" s="207" t="s">
        <v>51</v>
      </c>
      <c r="E100" s="349" t="s">
        <v>52</v>
      </c>
      <c r="F100" s="345" t="s">
        <v>53</v>
      </c>
      <c r="G100" s="205" t="s">
        <v>25</v>
      </c>
      <c r="H100" s="346"/>
      <c r="I100" s="347"/>
      <c r="J100" s="348"/>
    </row>
    <row r="101" spans="1:10" ht="18.75" customHeight="1" x14ac:dyDescent="0.3">
      <c r="A101" s="343" t="s">
        <v>48</v>
      </c>
      <c r="B101" s="204">
        <v>100</v>
      </c>
      <c r="C101" s="207"/>
      <c r="D101" s="207"/>
      <c r="E101" s="207"/>
      <c r="F101" s="344"/>
      <c r="G101" s="205" t="s">
        <v>25</v>
      </c>
      <c r="H101" s="79"/>
      <c r="I101" s="74"/>
    </row>
    <row r="102" spans="1:10" ht="28.2" thickBot="1" x14ac:dyDescent="0.35">
      <c r="A102" s="343" t="s">
        <v>50</v>
      </c>
      <c r="B102" s="204">
        <v>1</v>
      </c>
      <c r="C102" s="207">
        <v>330</v>
      </c>
      <c r="D102" s="207">
        <v>330</v>
      </c>
      <c r="E102" s="345" t="s">
        <v>57</v>
      </c>
      <c r="F102" s="344"/>
      <c r="G102" s="205" t="s">
        <v>25</v>
      </c>
      <c r="H102" s="79"/>
      <c r="I102" s="74"/>
    </row>
    <row r="103" spans="1:10" ht="16.2" thickBot="1" x14ac:dyDescent="0.35">
      <c r="A103" s="351" t="s">
        <v>66</v>
      </c>
      <c r="B103" s="166">
        <v>1</v>
      </c>
      <c r="C103" s="172" t="s">
        <v>67</v>
      </c>
      <c r="D103" s="106"/>
      <c r="E103" s="35"/>
      <c r="F103" s="157" t="s">
        <v>65</v>
      </c>
      <c r="G103" s="157" t="s">
        <v>68</v>
      </c>
      <c r="H103" s="79"/>
      <c r="I103" s="74"/>
    </row>
    <row r="104" spans="1:10" ht="16.2" thickBot="1" x14ac:dyDescent="0.35">
      <c r="A104" s="351" t="s">
        <v>61</v>
      </c>
      <c r="B104" s="166">
        <v>4</v>
      </c>
      <c r="C104" s="172" t="s">
        <v>70</v>
      </c>
      <c r="D104" s="172" t="s">
        <v>71</v>
      </c>
      <c r="E104" s="35"/>
      <c r="F104" s="157" t="s">
        <v>72</v>
      </c>
      <c r="G104" s="157" t="s">
        <v>68</v>
      </c>
      <c r="H104" s="162"/>
      <c r="I104" s="74"/>
    </row>
    <row r="105" spans="1:10" ht="16.2" thickBot="1" x14ac:dyDescent="0.35">
      <c r="A105" s="351" t="s">
        <v>62</v>
      </c>
      <c r="B105" s="166">
        <v>1</v>
      </c>
      <c r="C105" s="172"/>
      <c r="D105" s="408" t="s">
        <v>251</v>
      </c>
      <c r="E105" s="168"/>
      <c r="F105" s="157"/>
      <c r="G105" s="157" t="s">
        <v>69</v>
      </c>
      <c r="H105" s="354"/>
      <c r="I105" s="170"/>
    </row>
    <row r="106" spans="1:10" ht="16.2" thickBot="1" x14ac:dyDescent="0.35">
      <c r="A106" s="351" t="s">
        <v>63</v>
      </c>
      <c r="B106" s="166">
        <v>1</v>
      </c>
      <c r="C106" s="352"/>
      <c r="D106" s="408" t="s">
        <v>252</v>
      </c>
      <c r="E106" s="168"/>
      <c r="F106" s="157"/>
      <c r="G106" s="157" t="s">
        <v>69</v>
      </c>
      <c r="H106" s="354"/>
      <c r="I106" s="353"/>
    </row>
    <row r="107" spans="1:10" ht="15.6" x14ac:dyDescent="0.3">
      <c r="A107" s="351" t="s">
        <v>64</v>
      </c>
      <c r="B107" s="166">
        <v>1</v>
      </c>
      <c r="C107" s="172">
        <v>800</v>
      </c>
      <c r="D107" s="408" t="s">
        <v>168</v>
      </c>
      <c r="E107" s="168"/>
      <c r="F107" s="157" t="s">
        <v>73</v>
      </c>
      <c r="G107" s="157" t="s">
        <v>68</v>
      </c>
      <c r="H107" s="354"/>
      <c r="I107" s="353"/>
    </row>
    <row r="108" spans="1:10" ht="15.6" x14ac:dyDescent="0.3">
      <c r="A108" s="29" t="s">
        <v>76</v>
      </c>
      <c r="B108" s="270">
        <v>1</v>
      </c>
      <c r="C108" s="172">
        <v>70</v>
      </c>
      <c r="D108" s="202" t="s">
        <v>253</v>
      </c>
      <c r="E108" s="35"/>
      <c r="F108" s="35"/>
      <c r="G108" s="35"/>
      <c r="H108" s="79"/>
      <c r="I108" s="79"/>
    </row>
    <row r="109" spans="1:10" s="43" customFormat="1" ht="18" customHeight="1" x14ac:dyDescent="0.4">
      <c r="A109" s="29" t="s">
        <v>77</v>
      </c>
      <c r="B109" s="270">
        <v>2</v>
      </c>
      <c r="C109" s="172">
        <v>400</v>
      </c>
      <c r="D109" s="202" t="s">
        <v>175</v>
      </c>
      <c r="E109" s="79"/>
      <c r="F109" s="83"/>
      <c r="G109" s="157" t="s">
        <v>176</v>
      </c>
      <c r="H109" s="355"/>
      <c r="I109" s="355"/>
    </row>
    <row r="110" spans="1:10" s="43" customFormat="1" ht="21.6" thickBot="1" x14ac:dyDescent="0.45">
      <c r="A110" s="108"/>
      <c r="B110" s="108"/>
      <c r="C110" s="109"/>
      <c r="D110" s="109"/>
      <c r="E110" s="37"/>
      <c r="F110" s="37"/>
      <c r="G110" s="108"/>
      <c r="H110" s="110"/>
      <c r="I110" s="110"/>
    </row>
    <row r="111" spans="1:10" ht="15.6" x14ac:dyDescent="0.3">
      <c r="A111" s="196" t="s">
        <v>21</v>
      </c>
      <c r="B111" s="197"/>
      <c r="C111" s="197"/>
      <c r="D111" s="197"/>
      <c r="E111" s="197"/>
      <c r="F111" s="197"/>
      <c r="G111" s="197"/>
      <c r="H111" s="197"/>
      <c r="I111" s="198"/>
    </row>
    <row r="112" spans="1:10" x14ac:dyDescent="0.3">
      <c r="A112" s="337" t="s">
        <v>38</v>
      </c>
      <c r="B112" s="338">
        <v>1</v>
      </c>
      <c r="C112" s="339"/>
      <c r="D112" s="339" t="s">
        <v>170</v>
      </c>
      <c r="E112" s="340" t="s">
        <v>39</v>
      </c>
      <c r="F112" s="340"/>
      <c r="G112" s="338"/>
      <c r="H112" s="79"/>
      <c r="I112" s="74"/>
    </row>
    <row r="113" spans="1:9" x14ac:dyDescent="0.3">
      <c r="A113" s="58" t="s">
        <v>40</v>
      </c>
      <c r="B113" s="203">
        <v>1</v>
      </c>
      <c r="C113" s="107"/>
      <c r="D113" s="107" t="s">
        <v>249</v>
      </c>
      <c r="E113" s="19" t="s">
        <v>41</v>
      </c>
      <c r="F113" s="79"/>
      <c r="G113" s="203"/>
      <c r="H113" s="79"/>
      <c r="I113" s="74"/>
    </row>
    <row r="114" spans="1:9" x14ac:dyDescent="0.3">
      <c r="A114" s="104" t="s">
        <v>160</v>
      </c>
      <c r="B114" s="105">
        <v>10</v>
      </c>
      <c r="C114" s="106"/>
      <c r="D114" s="107" t="s">
        <v>250</v>
      </c>
      <c r="E114" s="79" t="s">
        <v>161</v>
      </c>
      <c r="F114" s="79"/>
      <c r="G114" s="105"/>
      <c r="H114" s="79"/>
      <c r="I114" s="74"/>
    </row>
    <row r="115" spans="1:9" x14ac:dyDescent="0.3">
      <c r="A115" s="104" t="s">
        <v>159</v>
      </c>
      <c r="B115" s="105">
        <v>10</v>
      </c>
      <c r="C115" s="106"/>
      <c r="D115" s="107" t="s">
        <v>250</v>
      </c>
      <c r="E115" s="79" t="s">
        <v>161</v>
      </c>
      <c r="F115" s="79"/>
      <c r="G115" s="105"/>
      <c r="H115" s="79"/>
      <c r="I115" s="74"/>
    </row>
    <row r="116" spans="1:9" x14ac:dyDescent="0.3">
      <c r="A116" s="40" t="s">
        <v>311</v>
      </c>
      <c r="B116" s="19">
        <v>1</v>
      </c>
      <c r="C116" s="106"/>
      <c r="D116" s="410" t="s">
        <v>169</v>
      </c>
      <c r="E116" s="19" t="s">
        <v>161</v>
      </c>
      <c r="F116" s="163"/>
      <c r="G116" s="19"/>
      <c r="H116" s="79"/>
      <c r="I116" s="74"/>
    </row>
    <row r="117" spans="1:9" x14ac:dyDescent="0.3">
      <c r="A117" s="40" t="s">
        <v>312</v>
      </c>
      <c r="B117" s="19">
        <v>1</v>
      </c>
      <c r="C117" s="202"/>
      <c r="D117" s="410" t="s">
        <v>250</v>
      </c>
      <c r="E117" s="19" t="s">
        <v>161</v>
      </c>
      <c r="F117" s="83"/>
      <c r="G117" s="19"/>
      <c r="H117" s="79"/>
      <c r="I117" s="74"/>
    </row>
    <row r="118" spans="1:9" x14ac:dyDescent="0.3">
      <c r="A118" s="40"/>
      <c r="B118" s="26"/>
      <c r="C118" s="408"/>
      <c r="D118" s="439"/>
      <c r="E118" s="19"/>
      <c r="F118" s="83"/>
      <c r="G118" s="19"/>
      <c r="H118" s="169"/>
      <c r="I118" s="170"/>
    </row>
    <row r="119" spans="1:9" ht="15" thickBot="1" x14ac:dyDescent="0.35">
      <c r="A119" s="41"/>
      <c r="B119" s="26"/>
      <c r="C119" s="408"/>
      <c r="D119" s="439"/>
      <c r="E119" s="26"/>
      <c r="F119" s="440"/>
      <c r="G119" s="26"/>
      <c r="H119" s="169"/>
      <c r="I119" s="170"/>
    </row>
    <row r="120" spans="1:9" ht="18.600000000000001" thickBot="1" x14ac:dyDescent="0.4">
      <c r="A120" s="333" t="s">
        <v>30</v>
      </c>
      <c r="B120" s="146"/>
      <c r="C120" s="146"/>
      <c r="D120" s="146"/>
      <c r="E120" s="146"/>
      <c r="F120" s="146"/>
      <c r="G120" s="146"/>
      <c r="H120" s="77"/>
      <c r="I120" s="78"/>
    </row>
    <row r="121" spans="1:9" ht="15.6" x14ac:dyDescent="0.3">
      <c r="A121" s="335" t="s">
        <v>31</v>
      </c>
      <c r="B121" s="334">
        <v>1</v>
      </c>
      <c r="C121" s="336" t="s">
        <v>32</v>
      </c>
      <c r="D121" s="334"/>
      <c r="E121" s="334"/>
      <c r="F121" s="334"/>
      <c r="G121" s="334"/>
      <c r="H121" s="146"/>
      <c r="I121" s="146"/>
    </row>
    <row r="122" spans="1:9" x14ac:dyDescent="0.3">
      <c r="A122" s="335" t="s">
        <v>33</v>
      </c>
      <c r="B122" s="335">
        <v>1</v>
      </c>
      <c r="C122" s="336" t="s">
        <v>34</v>
      </c>
      <c r="D122" s="334"/>
      <c r="E122" s="334"/>
      <c r="F122" s="334"/>
      <c r="G122" s="334"/>
      <c r="H122" s="334"/>
      <c r="I122" s="334"/>
    </row>
    <row r="123" spans="1:9" x14ac:dyDescent="0.3">
      <c r="A123" s="335" t="s">
        <v>35</v>
      </c>
      <c r="B123" s="334">
        <v>1</v>
      </c>
      <c r="C123" s="334"/>
      <c r="D123" s="334"/>
      <c r="E123" s="334"/>
      <c r="F123" s="334"/>
      <c r="G123" s="334"/>
      <c r="H123" s="334"/>
      <c r="I123" s="334"/>
    </row>
    <row r="124" spans="1:9" x14ac:dyDescent="0.3">
      <c r="A124" s="335" t="s">
        <v>36</v>
      </c>
      <c r="B124" s="334">
        <v>1</v>
      </c>
      <c r="C124" s="336" t="s">
        <v>37</v>
      </c>
      <c r="D124" s="334"/>
      <c r="E124" s="334"/>
      <c r="F124" s="334"/>
      <c r="G124" s="334"/>
      <c r="H124" s="334"/>
      <c r="I124" s="334"/>
    </row>
    <row r="125" spans="1:9" ht="21.75" customHeight="1" x14ac:dyDescent="0.3">
      <c r="A125" s="207" t="s">
        <v>59</v>
      </c>
      <c r="B125" s="344">
        <v>3</v>
      </c>
      <c r="C125" s="204" t="s">
        <v>54</v>
      </c>
      <c r="D125" s="204" t="s">
        <v>58</v>
      </c>
      <c r="E125" s="350" t="s">
        <v>55</v>
      </c>
      <c r="F125" s="345" t="s">
        <v>56</v>
      </c>
      <c r="G125" s="205" t="s">
        <v>25</v>
      </c>
      <c r="H125" s="334"/>
      <c r="I125" s="334"/>
    </row>
    <row r="126" spans="1:9" x14ac:dyDescent="0.3">
      <c r="A126" s="334" t="s">
        <v>277</v>
      </c>
      <c r="B126" s="334">
        <v>1</v>
      </c>
      <c r="C126" s="336" t="s">
        <v>279</v>
      </c>
      <c r="D126" s="336" t="s">
        <v>279</v>
      </c>
      <c r="E126" s="334" t="s">
        <v>278</v>
      </c>
      <c r="F126" s="334"/>
      <c r="G126" s="334" t="s">
        <v>265</v>
      </c>
      <c r="H126" s="334"/>
      <c r="I126" s="334"/>
    </row>
    <row r="127" spans="1:9" x14ac:dyDescent="0.3">
      <c r="A127" s="334"/>
      <c r="B127" s="334"/>
      <c r="C127" s="336"/>
      <c r="D127" s="336"/>
      <c r="E127" s="334"/>
      <c r="F127" s="375"/>
      <c r="G127" s="334"/>
      <c r="H127" s="334"/>
      <c r="I127" s="334"/>
    </row>
    <row r="128" spans="1:9" x14ac:dyDescent="0.3">
      <c r="A128" s="334"/>
      <c r="B128" s="334"/>
      <c r="C128" s="334"/>
      <c r="D128" s="334"/>
      <c r="E128" s="334"/>
      <c r="F128" s="334"/>
      <c r="G128" s="334"/>
      <c r="H128" s="334"/>
      <c r="I128" s="334"/>
    </row>
    <row r="129" spans="8:9" x14ac:dyDescent="0.3">
      <c r="H129" s="334"/>
      <c r="I129" s="334"/>
    </row>
    <row r="190" spans="1:9" s="4" customFormat="1" x14ac:dyDescent="0.3">
      <c r="A190"/>
      <c r="B190"/>
      <c r="C190"/>
      <c r="D190"/>
      <c r="E190"/>
      <c r="F190"/>
      <c r="G190"/>
      <c r="H190"/>
      <c r="I190"/>
    </row>
    <row r="200" spans="9:9" x14ac:dyDescent="0.3">
      <c r="I200" s="4"/>
    </row>
    <row r="579" spans="1:9" s="2" customFormat="1" x14ac:dyDescent="0.3">
      <c r="A579"/>
      <c r="B579"/>
      <c r="C579"/>
      <c r="D579"/>
      <c r="E579"/>
      <c r="F579"/>
      <c r="G579"/>
      <c r="H579"/>
      <c r="I579"/>
    </row>
    <row r="589" spans="1:9" x14ac:dyDescent="0.3">
      <c r="I589" s="2"/>
    </row>
    <row r="667" spans="1:9" s="2" customFormat="1" x14ac:dyDescent="0.3">
      <c r="A667"/>
      <c r="B667"/>
      <c r="C667"/>
      <c r="D667"/>
      <c r="E667"/>
      <c r="F667"/>
      <c r="G667"/>
      <c r="H667"/>
      <c r="I667"/>
    </row>
    <row r="677" spans="9:9" x14ac:dyDescent="0.3">
      <c r="I677" s="2"/>
    </row>
    <row r="698" ht="24" customHeight="1" x14ac:dyDescent="0.3"/>
  </sheetData>
  <mergeCells count="3">
    <mergeCell ref="A7:I7"/>
    <mergeCell ref="A9:I9"/>
    <mergeCell ref="A18:I18"/>
  </mergeCells>
  <hyperlinks>
    <hyperlink ref="E102" r:id="rId1"/>
    <hyperlink ref="F86" r:id="rId2"/>
    <hyperlink ref="F97" r:id="rId3"/>
    <hyperlink ref="F95" r:id="rId4"/>
    <hyperlink ref="F15" r:id="rId5"/>
    <hyperlink ref="F66" r:id="rId6"/>
    <hyperlink ref="F67" r:id="rId7"/>
    <hyperlink ref="F68" r:id="rId8"/>
    <hyperlink ref="F69" r:id="rId9"/>
    <hyperlink ref="F70" r:id="rId10"/>
    <hyperlink ref="F71" r:id="rId11"/>
    <hyperlink ref="F16" r:id="rId12"/>
    <hyperlink ref="F17" r:id="rId13"/>
    <hyperlink ref="F19" r:id="rId14"/>
    <hyperlink ref="F20" r:id="rId15"/>
    <hyperlink ref="F13" r:id="rId16"/>
    <hyperlink ref="F96" r:id="rId17"/>
  </hyperlinks>
  <pageMargins left="0.35433070866141736" right="0.23622047244094491" top="0.70866141732283472" bottom="0.27559055118110237" header="0.31496062992125984" footer="0.31496062992125984"/>
  <pageSetup paperSize="9" scale="85" orientation="landscape" copies="2" r:id="rId18"/>
  <rowBreaks count="1" manualBreakCount="1">
    <brk id="17" max="16383" man="1"/>
  </rowBreak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view="pageBreakPreview" zoomScaleNormal="100" zoomScaleSheetLayoutView="100" workbookViewId="0">
      <selection activeCell="E12" sqref="E12"/>
    </sheetView>
  </sheetViews>
  <sheetFormatPr defaultRowHeight="14.4" x14ac:dyDescent="0.3"/>
  <cols>
    <col min="1" max="1" width="26.5546875" customWidth="1"/>
    <col min="2" max="2" width="4.44140625" customWidth="1"/>
    <col min="3" max="3" width="11" customWidth="1"/>
    <col min="4" max="4" width="12.109375" customWidth="1"/>
    <col min="5" max="5" width="14.88671875" customWidth="1"/>
    <col min="6" max="6" width="24.44140625" customWidth="1"/>
    <col min="7" max="7" width="24.88671875" customWidth="1"/>
    <col min="8" max="9" width="5.3320312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  <c r="I1" s="15"/>
    </row>
    <row r="2" spans="1:9" x14ac:dyDescent="0.3">
      <c r="A2" s="5"/>
      <c r="B2" s="15"/>
      <c r="C2" s="15"/>
      <c r="D2" s="15"/>
      <c r="E2" s="16"/>
      <c r="F2" s="16"/>
      <c r="G2" s="15"/>
      <c r="H2" s="15"/>
      <c r="I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  <c r="I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  <c r="I4" s="15"/>
    </row>
    <row r="5" spans="1:9" ht="15" thickBot="1" x14ac:dyDescent="0.35">
      <c r="A5" s="15"/>
      <c r="B5" s="15"/>
      <c r="C5" s="15"/>
      <c r="D5" s="15"/>
      <c r="E5" s="16"/>
      <c r="F5" s="16"/>
      <c r="G5" s="15"/>
      <c r="H5" s="2"/>
      <c r="I5" s="2"/>
    </row>
    <row r="6" spans="1:9" ht="63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18" t="s">
        <v>15</v>
      </c>
      <c r="I6" s="18" t="s">
        <v>16</v>
      </c>
    </row>
    <row r="7" spans="1:9" ht="16.2" thickBot="1" x14ac:dyDescent="0.35">
      <c r="A7" s="454" t="s">
        <v>10</v>
      </c>
      <c r="B7" s="455"/>
      <c r="C7" s="455"/>
      <c r="D7" s="455"/>
      <c r="E7" s="455"/>
      <c r="F7" s="455"/>
      <c r="G7" s="455"/>
      <c r="H7" s="455"/>
      <c r="I7" s="456"/>
    </row>
    <row r="8" spans="1:9" ht="18.600000000000001" thickBot="1" x14ac:dyDescent="0.4">
      <c r="A8" s="333" t="s">
        <v>29</v>
      </c>
      <c r="B8" s="331"/>
      <c r="C8" s="331"/>
      <c r="D8" s="331"/>
      <c r="E8" s="331"/>
      <c r="F8" s="331"/>
      <c r="G8" s="331"/>
      <c r="H8" s="331"/>
      <c r="I8" s="332"/>
    </row>
    <row r="9" spans="1:9" ht="16.2" thickBot="1" x14ac:dyDescent="0.35">
      <c r="A9" s="457" t="s">
        <v>18</v>
      </c>
      <c r="B9" s="458"/>
      <c r="C9" s="458"/>
      <c r="D9" s="458"/>
      <c r="E9" s="458"/>
      <c r="F9" s="458"/>
      <c r="G9" s="458"/>
      <c r="H9" s="458"/>
      <c r="I9" s="459"/>
    </row>
    <row r="10" spans="1:9" x14ac:dyDescent="0.3">
      <c r="A10" s="71" t="s">
        <v>78</v>
      </c>
      <c r="B10" s="72"/>
      <c r="C10" s="72"/>
      <c r="D10" s="115"/>
      <c r="E10" s="72" t="s">
        <v>83</v>
      </c>
      <c r="F10" s="72"/>
      <c r="G10" s="72"/>
      <c r="H10" s="72"/>
      <c r="I10" s="73"/>
    </row>
    <row r="11" spans="1:9" x14ac:dyDescent="0.3">
      <c r="A11" s="75" t="s">
        <v>84</v>
      </c>
      <c r="B11" s="79"/>
      <c r="C11" s="79"/>
      <c r="D11" s="114"/>
      <c r="E11" s="79" t="s">
        <v>85</v>
      </c>
      <c r="F11" s="79"/>
      <c r="G11" s="79"/>
      <c r="H11" s="79"/>
      <c r="I11" s="116"/>
    </row>
    <row r="12" spans="1:9" x14ac:dyDescent="0.3">
      <c r="A12" s="75" t="s">
        <v>80</v>
      </c>
      <c r="B12" s="79"/>
      <c r="C12" s="79"/>
      <c r="D12" s="114"/>
      <c r="E12" s="79" t="s">
        <v>86</v>
      </c>
      <c r="F12" s="79"/>
      <c r="G12" s="79"/>
      <c r="H12" s="79"/>
      <c r="I12" s="116"/>
    </row>
    <row r="13" spans="1:9" x14ac:dyDescent="0.3">
      <c r="A13" s="64"/>
      <c r="B13" s="190"/>
      <c r="C13" s="50"/>
      <c r="D13" s="191"/>
      <c r="E13" s="192"/>
      <c r="F13" s="193"/>
      <c r="G13" s="194"/>
      <c r="H13" s="79"/>
      <c r="I13" s="116"/>
    </row>
    <row r="14" spans="1:9" x14ac:dyDescent="0.3">
      <c r="A14" s="64"/>
      <c r="B14" s="190"/>
      <c r="C14" s="50"/>
      <c r="D14" s="191"/>
      <c r="E14" s="192"/>
      <c r="F14" s="193"/>
      <c r="G14" s="194"/>
      <c r="H14" s="79"/>
      <c r="I14" s="116"/>
    </row>
    <row r="15" spans="1:9" x14ac:dyDescent="0.3">
      <c r="A15" s="64"/>
      <c r="B15" s="190"/>
      <c r="C15" s="50"/>
      <c r="D15" s="191"/>
      <c r="E15" s="192"/>
      <c r="F15" s="193"/>
      <c r="G15" s="194"/>
      <c r="H15" s="79"/>
      <c r="I15" s="116"/>
    </row>
    <row r="16" spans="1:9" x14ac:dyDescent="0.3">
      <c r="A16" s="64"/>
      <c r="B16" s="190"/>
      <c r="C16" s="50"/>
      <c r="D16" s="191"/>
      <c r="E16" s="192"/>
      <c r="F16" s="193"/>
      <c r="G16" s="194"/>
      <c r="H16" s="79"/>
      <c r="I16" s="116"/>
    </row>
    <row r="17" spans="1:12" x14ac:dyDescent="0.3">
      <c r="A17" s="64"/>
      <c r="B17" s="190"/>
      <c r="C17" s="50"/>
      <c r="D17" s="191"/>
      <c r="E17" s="192"/>
      <c r="F17" s="193"/>
      <c r="G17" s="194"/>
      <c r="H17" s="79"/>
      <c r="I17" s="116"/>
    </row>
    <row r="18" spans="1:12" x14ac:dyDescent="0.3">
      <c r="A18" s="64"/>
      <c r="B18" s="190"/>
      <c r="C18" s="50"/>
      <c r="D18" s="191"/>
      <c r="E18" s="192"/>
      <c r="F18" s="193"/>
      <c r="G18" s="194"/>
      <c r="H18" s="79"/>
      <c r="I18" s="116"/>
    </row>
    <row r="19" spans="1:12" x14ac:dyDescent="0.3">
      <c r="A19" s="38"/>
      <c r="B19" s="172"/>
      <c r="C19" s="188"/>
      <c r="D19" s="189"/>
      <c r="E19" s="180"/>
      <c r="F19" s="181"/>
      <c r="G19" s="171"/>
      <c r="H19" s="79"/>
      <c r="I19" s="116"/>
    </row>
    <row r="20" spans="1:12" x14ac:dyDescent="0.3">
      <c r="A20" s="185"/>
      <c r="B20" s="26"/>
      <c r="C20" s="26"/>
      <c r="D20" s="186"/>
      <c r="E20" s="26"/>
      <c r="F20" s="26"/>
      <c r="G20" s="26"/>
      <c r="H20" s="79"/>
      <c r="I20" s="116"/>
    </row>
    <row r="21" spans="1:12" x14ac:dyDescent="0.3">
      <c r="A21" s="185"/>
      <c r="B21" s="26"/>
      <c r="C21" s="26"/>
      <c r="D21" s="186"/>
      <c r="E21" s="26"/>
      <c r="F21" s="26"/>
      <c r="G21" s="26"/>
      <c r="H21" s="79"/>
      <c r="I21" s="116"/>
    </row>
    <row r="22" spans="1:12" x14ac:dyDescent="0.3">
      <c r="A22" s="185"/>
      <c r="B22" s="26"/>
      <c r="C22" s="26"/>
      <c r="D22" s="186"/>
      <c r="E22" s="26"/>
      <c r="F22" s="26"/>
      <c r="G22" s="26"/>
      <c r="H22" s="79"/>
      <c r="I22" s="116"/>
    </row>
    <row r="23" spans="1:12" x14ac:dyDescent="0.3">
      <c r="A23" s="185"/>
      <c r="B23" s="26"/>
      <c r="C23" s="26"/>
      <c r="D23" s="186"/>
      <c r="E23" s="26"/>
      <c r="F23" s="26"/>
      <c r="G23" s="26"/>
      <c r="H23" s="79"/>
      <c r="I23" s="116"/>
    </row>
    <row r="24" spans="1:12" ht="15" thickBot="1" x14ac:dyDescent="0.35">
      <c r="A24" s="39"/>
      <c r="B24" s="6"/>
      <c r="C24" s="6"/>
      <c r="D24" s="187"/>
      <c r="E24" s="6"/>
      <c r="F24" s="6"/>
      <c r="G24" s="6"/>
      <c r="H24" s="79"/>
      <c r="I24" s="116"/>
    </row>
    <row r="25" spans="1:12" ht="17.25" customHeight="1" thickBot="1" x14ac:dyDescent="0.35">
      <c r="A25" s="195"/>
      <c r="B25" s="195"/>
      <c r="C25" s="195"/>
      <c r="D25" s="195"/>
      <c r="E25" s="195"/>
      <c r="F25" s="195"/>
      <c r="G25" s="195"/>
      <c r="H25" s="195"/>
      <c r="I25" s="195"/>
    </row>
    <row r="26" spans="1:12" ht="17.25" customHeight="1" thickBot="1" x14ac:dyDescent="0.35">
      <c r="A26" s="195"/>
      <c r="B26" s="195"/>
      <c r="C26" s="195"/>
      <c r="D26" s="195"/>
      <c r="E26" s="195"/>
      <c r="F26" s="195"/>
      <c r="G26" s="195"/>
      <c r="H26" s="195"/>
      <c r="I26" s="195"/>
    </row>
    <row r="27" spans="1:12" ht="16.2" thickBot="1" x14ac:dyDescent="0.35">
      <c r="A27" s="460" t="s">
        <v>20</v>
      </c>
      <c r="B27" s="461"/>
      <c r="C27" s="461"/>
      <c r="D27" s="461"/>
      <c r="E27" s="461"/>
      <c r="F27" s="461"/>
      <c r="G27" s="461"/>
      <c r="H27" s="461"/>
      <c r="I27" s="462"/>
      <c r="K27" t="s">
        <v>24</v>
      </c>
    </row>
    <row r="28" spans="1:12" ht="15" thickBot="1" x14ac:dyDescent="0.35">
      <c r="A28" s="10"/>
      <c r="B28" s="11"/>
      <c r="C28" s="13"/>
      <c r="D28" s="9"/>
      <c r="E28" s="9"/>
      <c r="F28" s="9"/>
      <c r="G28" s="12"/>
      <c r="H28" s="7"/>
      <c r="I28" s="7"/>
    </row>
    <row r="29" spans="1:12" ht="16.2" thickBot="1" x14ac:dyDescent="0.35">
      <c r="A29" s="451" t="s">
        <v>21</v>
      </c>
      <c r="B29" s="452"/>
      <c r="C29" s="452"/>
      <c r="D29" s="452"/>
      <c r="E29" s="452"/>
      <c r="F29" s="452"/>
      <c r="G29" s="452"/>
      <c r="H29" s="452"/>
      <c r="I29" s="453"/>
      <c r="K29" t="s">
        <v>24</v>
      </c>
      <c r="L29" t="s">
        <v>24</v>
      </c>
    </row>
    <row r="30" spans="1:12" ht="15.6" x14ac:dyDescent="0.3">
      <c r="A30" s="119"/>
      <c r="B30" s="47"/>
      <c r="C30" s="47"/>
      <c r="D30" s="120"/>
      <c r="E30" s="47"/>
      <c r="F30" s="47"/>
      <c r="G30" s="47"/>
      <c r="H30" s="47"/>
      <c r="I30" s="48"/>
      <c r="K30" s="49"/>
    </row>
    <row r="31" spans="1:12" ht="15.6" x14ac:dyDescent="0.3">
      <c r="A31" s="121"/>
      <c r="B31" s="35"/>
      <c r="C31" s="35"/>
      <c r="D31" s="106"/>
      <c r="E31" s="35"/>
      <c r="F31" s="35"/>
      <c r="G31" s="35"/>
      <c r="H31" s="35"/>
      <c r="I31" s="63"/>
    </row>
    <row r="32" spans="1:12" ht="21.6" thickBot="1" x14ac:dyDescent="0.45">
      <c r="A32" s="117"/>
      <c r="B32" s="77"/>
      <c r="C32" s="122"/>
      <c r="D32" s="122"/>
      <c r="E32" s="77"/>
      <c r="F32" s="99"/>
      <c r="G32" s="77"/>
      <c r="H32" s="123"/>
      <c r="I32" s="124"/>
    </row>
    <row r="33" spans="1:13" s="43" customFormat="1" ht="21" x14ac:dyDescent="0.4">
      <c r="A33" s="46"/>
      <c r="B33" s="46"/>
      <c r="C33" s="52"/>
      <c r="D33" s="57"/>
      <c r="E33" s="46"/>
      <c r="F33" s="53"/>
      <c r="G33" s="46"/>
      <c r="H33" s="54"/>
      <c r="I33" s="61"/>
    </row>
    <row r="34" spans="1:13" ht="21.6" thickBot="1" x14ac:dyDescent="0.45">
      <c r="A34" s="41"/>
      <c r="B34" s="46"/>
      <c r="C34" s="52"/>
      <c r="D34" s="57"/>
      <c r="E34" s="46"/>
      <c r="F34" s="53"/>
      <c r="G34" s="46"/>
      <c r="H34" s="54"/>
      <c r="I34" s="55"/>
    </row>
    <row r="35" spans="1:13" ht="15.6" x14ac:dyDescent="0.3">
      <c r="A35" s="451" t="s">
        <v>12</v>
      </c>
      <c r="B35" s="452"/>
      <c r="C35" s="452"/>
      <c r="D35" s="452"/>
      <c r="E35" s="452"/>
      <c r="F35" s="452"/>
      <c r="G35" s="452"/>
      <c r="H35" s="452"/>
      <c r="I35" s="453"/>
      <c r="K35" t="s">
        <v>24</v>
      </c>
    </row>
    <row r="36" spans="1:13" x14ac:dyDescent="0.3">
      <c r="A36" s="58"/>
      <c r="B36" s="203"/>
      <c r="C36" s="202"/>
      <c r="D36" s="202"/>
      <c r="E36" s="79"/>
      <c r="F36" s="19"/>
      <c r="G36" s="203"/>
      <c r="H36" s="79"/>
      <c r="I36" s="74"/>
      <c r="L36" t="s">
        <v>24</v>
      </c>
    </row>
    <row r="37" spans="1:13" x14ac:dyDescent="0.3">
      <c r="A37" s="58"/>
      <c r="B37" s="203"/>
      <c r="C37" s="202"/>
      <c r="D37" s="202"/>
      <c r="E37" s="79"/>
      <c r="F37" s="19"/>
      <c r="G37" s="203"/>
      <c r="H37" s="79"/>
      <c r="I37" s="74"/>
    </row>
    <row r="38" spans="1:13" x14ac:dyDescent="0.3">
      <c r="A38" s="40"/>
      <c r="B38" s="19"/>
      <c r="C38" s="19"/>
      <c r="D38" s="20"/>
      <c r="E38" s="79"/>
      <c r="F38" s="26"/>
      <c r="G38" s="23"/>
      <c r="H38" s="79"/>
      <c r="I38" s="74"/>
      <c r="L38" t="s">
        <v>24</v>
      </c>
    </row>
    <row r="39" spans="1:13" x14ac:dyDescent="0.3">
      <c r="A39" s="60"/>
      <c r="B39" s="23"/>
      <c r="C39" s="23"/>
      <c r="D39" s="25"/>
      <c r="E39" s="79"/>
      <c r="F39" s="26"/>
      <c r="G39" s="23"/>
      <c r="H39" s="79"/>
      <c r="I39" s="74"/>
    </row>
    <row r="40" spans="1:13" x14ac:dyDescent="0.3">
      <c r="A40" s="60"/>
      <c r="B40" s="23"/>
      <c r="C40" s="23"/>
      <c r="D40" s="25"/>
      <c r="E40" s="79"/>
      <c r="F40" s="26"/>
      <c r="G40" s="23"/>
      <c r="H40" s="79"/>
      <c r="I40" s="74"/>
    </row>
    <row r="41" spans="1:13" x14ac:dyDescent="0.3">
      <c r="A41" s="40"/>
      <c r="B41" s="19"/>
      <c r="C41" s="182"/>
      <c r="D41" s="182"/>
      <c r="E41" s="79"/>
      <c r="F41" s="26"/>
      <c r="G41" s="23"/>
      <c r="H41" s="79"/>
      <c r="I41" s="74"/>
    </row>
    <row r="42" spans="1:13" x14ac:dyDescent="0.3">
      <c r="A42" s="40"/>
      <c r="B42" s="19"/>
      <c r="C42" s="19"/>
      <c r="D42" s="20"/>
      <c r="E42" s="79"/>
      <c r="F42" s="26"/>
      <c r="G42" s="23"/>
      <c r="H42" s="79"/>
      <c r="I42" s="74"/>
    </row>
    <row r="43" spans="1:13" x14ac:dyDescent="0.3">
      <c r="A43" s="58"/>
      <c r="B43" s="19"/>
      <c r="C43" s="19"/>
      <c r="D43" s="20"/>
      <c r="E43" s="79"/>
      <c r="F43" s="26"/>
      <c r="G43" s="23"/>
      <c r="H43" s="79"/>
      <c r="I43" s="74"/>
      <c r="M43" t="s">
        <v>24</v>
      </c>
    </row>
    <row r="44" spans="1:13" x14ac:dyDescent="0.3">
      <c r="A44" s="40"/>
      <c r="B44" s="19"/>
      <c r="C44" s="19"/>
      <c r="D44" s="20"/>
      <c r="E44" s="79"/>
      <c r="F44" s="26"/>
      <c r="G44" s="23"/>
      <c r="H44" s="79"/>
      <c r="I44" s="74"/>
    </row>
    <row r="45" spans="1:13" x14ac:dyDescent="0.3">
      <c r="A45" s="40"/>
      <c r="B45" s="182"/>
      <c r="C45" s="182"/>
      <c r="D45" s="20"/>
      <c r="E45" s="79"/>
      <c r="F45" s="26"/>
      <c r="G45" s="19"/>
      <c r="H45" s="79"/>
      <c r="I45" s="74"/>
    </row>
    <row r="46" spans="1:13" x14ac:dyDescent="0.3">
      <c r="A46" s="56"/>
      <c r="B46" s="183"/>
      <c r="C46" s="183"/>
      <c r="D46" s="28"/>
      <c r="E46" s="79"/>
      <c r="F46" s="26"/>
      <c r="G46" s="19"/>
      <c r="H46" s="79"/>
      <c r="I46" s="74"/>
    </row>
    <row r="47" spans="1:13" x14ac:dyDescent="0.3">
      <c r="A47" s="56"/>
      <c r="B47" s="183"/>
      <c r="C47" s="183"/>
      <c r="D47" s="28"/>
      <c r="E47" s="79"/>
      <c r="F47" s="26"/>
      <c r="G47" s="19"/>
      <c r="H47" s="79"/>
      <c r="I47" s="74"/>
    </row>
    <row r="48" spans="1:13" x14ac:dyDescent="0.3">
      <c r="A48" s="56"/>
      <c r="B48" s="183"/>
      <c r="C48" s="183"/>
      <c r="D48" s="28"/>
      <c r="E48" s="79"/>
      <c r="F48" s="26"/>
      <c r="G48" s="19"/>
      <c r="H48" s="79"/>
      <c r="I48" s="74"/>
      <c r="L48" t="s">
        <v>24</v>
      </c>
    </row>
    <row r="49" spans="1:12" x14ac:dyDescent="0.3">
      <c r="A49" s="56"/>
      <c r="B49" s="183"/>
      <c r="C49" s="183"/>
      <c r="D49" s="28"/>
      <c r="E49" s="79"/>
      <c r="F49" s="26"/>
      <c r="G49" s="19"/>
      <c r="H49" s="79"/>
      <c r="I49" s="74"/>
    </row>
    <row r="50" spans="1:12" ht="15" thickBot="1" x14ac:dyDescent="0.35">
      <c r="A50" s="56"/>
      <c r="B50" s="183"/>
      <c r="C50" s="183"/>
      <c r="D50" s="28"/>
      <c r="E50" s="79"/>
      <c r="F50" s="33"/>
      <c r="G50" s="19"/>
      <c r="H50" s="79"/>
      <c r="I50" s="74"/>
    </row>
    <row r="51" spans="1:12" x14ac:dyDescent="0.3">
      <c r="A51" s="56"/>
      <c r="B51" s="183"/>
      <c r="C51" s="183"/>
      <c r="D51" s="28"/>
      <c r="E51" s="79"/>
      <c r="F51" s="28"/>
      <c r="G51" s="19"/>
      <c r="H51" s="79"/>
      <c r="I51" s="74"/>
    </row>
    <row r="52" spans="1:12" x14ac:dyDescent="0.3">
      <c r="A52" s="56"/>
      <c r="B52" s="183"/>
      <c r="C52" s="183"/>
      <c r="D52" s="28"/>
      <c r="E52" s="79"/>
      <c r="F52" s="28"/>
      <c r="G52" s="19"/>
      <c r="H52" s="79"/>
      <c r="I52" s="74"/>
    </row>
    <row r="53" spans="1:12" x14ac:dyDescent="0.3">
      <c r="A53" s="56"/>
      <c r="B53" s="183"/>
      <c r="C53" s="183"/>
      <c r="D53" s="28"/>
      <c r="E53" s="79"/>
      <c r="F53" s="28"/>
      <c r="G53" s="203"/>
      <c r="H53" s="79"/>
      <c r="I53" s="74"/>
    </row>
    <row r="54" spans="1:12" x14ac:dyDescent="0.3">
      <c r="A54" s="56"/>
      <c r="B54" s="183"/>
      <c r="C54" s="106"/>
      <c r="D54" s="106"/>
      <c r="E54" s="79"/>
      <c r="F54" s="19"/>
      <c r="G54" s="203"/>
      <c r="H54" s="79"/>
      <c r="I54" s="74"/>
    </row>
    <row r="55" spans="1:12" x14ac:dyDescent="0.3">
      <c r="A55" s="56"/>
      <c r="B55" s="183"/>
      <c r="C55" s="202"/>
      <c r="D55" s="202"/>
      <c r="E55" s="79"/>
      <c r="F55" s="19"/>
      <c r="G55" s="203"/>
      <c r="H55" s="79"/>
      <c r="I55" s="74"/>
    </row>
    <row r="56" spans="1:12" x14ac:dyDescent="0.3">
      <c r="A56" s="56"/>
      <c r="B56" s="183"/>
      <c r="C56" s="183"/>
      <c r="D56" s="28"/>
      <c r="E56" s="26"/>
      <c r="F56" s="26"/>
      <c r="G56" s="19"/>
      <c r="H56" s="79"/>
      <c r="I56" s="74"/>
    </row>
    <row r="57" spans="1:12" x14ac:dyDescent="0.3">
      <c r="A57" s="56"/>
      <c r="B57" s="183"/>
      <c r="C57" s="183"/>
      <c r="D57" s="28"/>
      <c r="E57" s="26"/>
      <c r="F57" s="26"/>
      <c r="G57" s="19"/>
      <c r="H57" s="79"/>
      <c r="I57" s="74"/>
    </row>
    <row r="58" spans="1:12" ht="15.6" x14ac:dyDescent="0.3">
      <c r="A58" s="56"/>
      <c r="B58" s="183"/>
      <c r="C58" s="183"/>
      <c r="D58" s="28"/>
      <c r="E58" s="26"/>
      <c r="F58" s="26"/>
      <c r="G58" s="184"/>
      <c r="H58" s="82"/>
      <c r="I58" s="118"/>
    </row>
    <row r="59" spans="1:12" ht="15.6" x14ac:dyDescent="0.3">
      <c r="A59" s="56"/>
      <c r="B59" s="183"/>
      <c r="C59" s="183"/>
      <c r="D59" s="28"/>
      <c r="E59" s="26"/>
      <c r="F59" s="26"/>
      <c r="G59" s="184"/>
      <c r="H59" s="82"/>
      <c r="I59" s="118"/>
    </row>
    <row r="60" spans="1:12" ht="15.6" x14ac:dyDescent="0.3">
      <c r="A60" s="56"/>
      <c r="B60" s="183"/>
      <c r="C60" s="183"/>
      <c r="D60" s="28"/>
      <c r="E60" s="26"/>
      <c r="F60" s="26"/>
      <c r="G60" s="184"/>
      <c r="H60" s="82"/>
      <c r="I60" s="118"/>
    </row>
    <row r="61" spans="1:12" ht="15.6" x14ac:dyDescent="0.3">
      <c r="A61" s="56"/>
      <c r="B61" s="183"/>
      <c r="C61" s="183"/>
      <c r="D61" s="28"/>
      <c r="E61" s="26"/>
      <c r="F61" s="26"/>
      <c r="G61" s="184"/>
      <c r="H61" s="82"/>
      <c r="I61" s="118"/>
    </row>
    <row r="62" spans="1:12" ht="15.6" x14ac:dyDescent="0.3">
      <c r="A62" s="56"/>
      <c r="B62" s="183"/>
      <c r="C62" s="183"/>
      <c r="D62" s="28"/>
      <c r="E62" s="26"/>
      <c r="F62" s="26"/>
      <c r="G62" s="184"/>
      <c r="H62" s="82"/>
      <c r="I62" s="118"/>
      <c r="L62" t="s">
        <v>24</v>
      </c>
    </row>
    <row r="63" spans="1:12" ht="15.6" x14ac:dyDescent="0.3">
      <c r="A63" s="56"/>
      <c r="B63" s="183"/>
      <c r="C63" s="183"/>
      <c r="D63" s="28"/>
      <c r="E63" s="26"/>
      <c r="F63" s="26"/>
      <c r="G63" s="184"/>
      <c r="H63" s="82"/>
      <c r="I63" s="118"/>
    </row>
    <row r="64" spans="1:12" ht="15.6" x14ac:dyDescent="0.3">
      <c r="A64" s="56"/>
      <c r="B64" s="183"/>
      <c r="C64" s="183"/>
      <c r="D64" s="28"/>
      <c r="E64" s="26"/>
      <c r="F64" s="26"/>
      <c r="G64" s="184"/>
      <c r="H64" s="82"/>
      <c r="I64" s="118"/>
    </row>
    <row r="65" spans="1:9" ht="15.6" x14ac:dyDescent="0.3">
      <c r="A65" s="56"/>
      <c r="B65" s="183"/>
      <c r="C65" s="183"/>
      <c r="D65" s="28"/>
      <c r="E65" s="26"/>
      <c r="F65" s="26"/>
      <c r="G65" s="184"/>
      <c r="H65" s="82"/>
      <c r="I65" s="118"/>
    </row>
    <row r="66" spans="1:9" ht="15.6" x14ac:dyDescent="0.3">
      <c r="A66" s="56"/>
      <c r="B66" s="183"/>
      <c r="C66" s="183"/>
      <c r="D66" s="28"/>
      <c r="E66" s="26"/>
      <c r="F66" s="26"/>
      <c r="G66" s="184"/>
      <c r="H66" s="82"/>
      <c r="I66" s="118"/>
    </row>
    <row r="67" spans="1:9" ht="15.6" x14ac:dyDescent="0.3">
      <c r="A67" s="56"/>
      <c r="B67" s="183"/>
      <c r="C67" s="183"/>
      <c r="D67" s="28"/>
      <c r="E67" s="26"/>
      <c r="F67" s="26"/>
      <c r="G67" s="184"/>
      <c r="H67" s="82"/>
      <c r="I67" s="118"/>
    </row>
    <row r="68" spans="1:9" ht="15.6" x14ac:dyDescent="0.3">
      <c r="A68" s="56"/>
      <c r="B68" s="183"/>
      <c r="C68" s="183"/>
      <c r="D68" s="28"/>
      <c r="E68" s="26"/>
      <c r="F68" s="26"/>
      <c r="G68" s="184"/>
      <c r="H68" s="82"/>
      <c r="I68" s="118"/>
    </row>
    <row r="69" spans="1:9" ht="15" thickBot="1" x14ac:dyDescent="0.35">
      <c r="A69" s="42"/>
      <c r="B69" s="6"/>
      <c r="C69" s="6"/>
      <c r="D69" s="8"/>
      <c r="E69" s="6"/>
      <c r="F69" s="33"/>
      <c r="G69" s="184"/>
      <c r="H69" s="81"/>
      <c r="I69" s="125"/>
    </row>
    <row r="70" spans="1:9" ht="16.2" thickBot="1" x14ac:dyDescent="0.35">
      <c r="A70" s="175"/>
      <c r="B70" s="176"/>
      <c r="C70" s="176"/>
      <c r="D70" s="177"/>
      <c r="E70" s="34"/>
      <c r="F70" s="178"/>
      <c r="G70" s="184"/>
      <c r="H70" s="82"/>
      <c r="I70" s="118"/>
    </row>
    <row r="71" spans="1:9" ht="16.2" thickBot="1" x14ac:dyDescent="0.35">
      <c r="A71" s="175"/>
      <c r="B71" s="176"/>
      <c r="C71" s="176"/>
      <c r="D71" s="177"/>
      <c r="E71" s="34"/>
      <c r="F71" s="178"/>
      <c r="G71" s="184"/>
      <c r="H71" s="82"/>
      <c r="I71" s="118"/>
    </row>
    <row r="72" spans="1:9" ht="15" thickBot="1" x14ac:dyDescent="0.35">
      <c r="A72" s="175"/>
      <c r="B72" s="176"/>
      <c r="C72" s="176"/>
      <c r="D72" s="177"/>
      <c r="E72" s="34"/>
      <c r="F72" s="178"/>
      <c r="G72" s="184"/>
      <c r="H72" s="79"/>
      <c r="I72" s="74"/>
    </row>
    <row r="73" spans="1:9" ht="15" thickBot="1" x14ac:dyDescent="0.35">
      <c r="A73" s="175"/>
      <c r="B73" s="176"/>
      <c r="C73" s="176"/>
      <c r="D73" s="177"/>
      <c r="E73" s="34"/>
      <c r="F73" s="178"/>
      <c r="G73" s="184"/>
      <c r="H73" s="79"/>
      <c r="I73" s="74"/>
    </row>
    <row r="74" spans="1:9" ht="15" thickBot="1" x14ac:dyDescent="0.35">
      <c r="A74" s="175"/>
      <c r="B74" s="176"/>
      <c r="C74" s="176"/>
      <c r="D74" s="177"/>
      <c r="E74" s="34"/>
      <c r="F74" s="178"/>
      <c r="G74" s="184"/>
      <c r="H74" s="79"/>
      <c r="I74" s="74"/>
    </row>
    <row r="75" spans="1:9" ht="15" thickBot="1" x14ac:dyDescent="0.35">
      <c r="A75" s="175"/>
      <c r="B75" s="176"/>
      <c r="C75" s="176"/>
      <c r="D75" s="177"/>
      <c r="E75" s="34"/>
      <c r="F75" s="178"/>
      <c r="G75" s="184"/>
      <c r="H75" s="79"/>
      <c r="I75" s="74"/>
    </row>
    <row r="76" spans="1:9" ht="15" thickBot="1" x14ac:dyDescent="0.35">
      <c r="A76" s="175"/>
      <c r="B76" s="176"/>
      <c r="C76" s="176"/>
      <c r="D76" s="177"/>
      <c r="E76" s="34"/>
      <c r="F76" s="178"/>
      <c r="G76" s="184"/>
      <c r="H76" s="79"/>
      <c r="I76" s="74"/>
    </row>
    <row r="77" spans="1:9" ht="15" thickBot="1" x14ac:dyDescent="0.35">
      <c r="A77" s="175"/>
      <c r="B77" s="176"/>
      <c r="C77" s="176"/>
      <c r="D77" s="177"/>
      <c r="E77" s="34"/>
      <c r="F77" s="178"/>
      <c r="G77" s="23"/>
      <c r="H77" s="79"/>
      <c r="I77" s="74"/>
    </row>
    <row r="78" spans="1:9" ht="18" x14ac:dyDescent="0.35">
      <c r="A78" s="333" t="s">
        <v>30</v>
      </c>
      <c r="B78" s="145"/>
      <c r="C78" s="145"/>
      <c r="D78" s="145"/>
      <c r="E78" s="145"/>
      <c r="F78" s="145"/>
      <c r="G78" s="145"/>
      <c r="H78" s="145"/>
      <c r="I78" s="145"/>
    </row>
  </sheetData>
  <mergeCells count="5">
    <mergeCell ref="A35:I35"/>
    <mergeCell ref="A29:I29"/>
    <mergeCell ref="A7:I7"/>
    <mergeCell ref="A9:I9"/>
    <mergeCell ref="A27:I2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SheetLayoutView="100" workbookViewId="0">
      <selection activeCell="G48" sqref="G48"/>
    </sheetView>
  </sheetViews>
  <sheetFormatPr defaultRowHeight="14.4" x14ac:dyDescent="0.3"/>
  <cols>
    <col min="1" max="1" width="29" customWidth="1"/>
    <col min="2" max="2" width="6.5546875" customWidth="1"/>
    <col min="3" max="3" width="11" customWidth="1"/>
    <col min="4" max="4" width="12.109375" customWidth="1"/>
    <col min="5" max="5" width="18" customWidth="1"/>
    <col min="6" max="6" width="24.44140625" customWidth="1"/>
    <col min="7" max="7" width="24.88671875" customWidth="1"/>
    <col min="8" max="9" width="5.3320312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  <c r="I1" s="15"/>
    </row>
    <row r="2" spans="1:9" x14ac:dyDescent="0.3">
      <c r="A2" s="5"/>
      <c r="B2" s="15"/>
      <c r="C2" s="15"/>
      <c r="D2" s="15"/>
      <c r="E2" s="16"/>
      <c r="F2" s="16"/>
      <c r="G2" s="15"/>
      <c r="H2" s="15"/>
      <c r="I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  <c r="I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  <c r="I4" s="15"/>
    </row>
    <row r="5" spans="1:9" ht="15" thickBot="1" x14ac:dyDescent="0.35">
      <c r="A5" s="15"/>
      <c r="B5" s="15"/>
      <c r="C5" s="15"/>
      <c r="D5" s="15"/>
      <c r="E5" s="16"/>
      <c r="F5" s="16"/>
      <c r="G5" s="15"/>
      <c r="H5" s="2"/>
      <c r="I5" s="2"/>
    </row>
    <row r="6" spans="1:9" ht="63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18" t="s">
        <v>15</v>
      </c>
      <c r="I6" s="18" t="s">
        <v>16</v>
      </c>
    </row>
    <row r="7" spans="1:9" ht="18.600000000000001" thickBot="1" x14ac:dyDescent="0.4">
      <c r="A7" s="333" t="s">
        <v>29</v>
      </c>
      <c r="B7" s="331"/>
      <c r="C7" s="331"/>
      <c r="D7" s="331"/>
      <c r="E7" s="331"/>
      <c r="F7" s="331"/>
      <c r="G7" s="331"/>
      <c r="H7" s="331"/>
      <c r="I7" s="332"/>
    </row>
    <row r="8" spans="1:9" ht="16.2" thickBot="1" x14ac:dyDescent="0.35">
      <c r="A8" s="454" t="s">
        <v>11</v>
      </c>
      <c r="B8" s="455"/>
      <c r="C8" s="455"/>
      <c r="D8" s="455"/>
      <c r="E8" s="455"/>
      <c r="F8" s="455"/>
      <c r="G8" s="455"/>
      <c r="H8" s="455"/>
      <c r="I8" s="456"/>
    </row>
    <row r="9" spans="1:9" ht="16.2" thickBot="1" x14ac:dyDescent="0.35">
      <c r="A9" s="457" t="s">
        <v>18</v>
      </c>
      <c r="B9" s="458"/>
      <c r="C9" s="458"/>
      <c r="D9" s="458"/>
      <c r="E9" s="458"/>
      <c r="F9" s="458"/>
      <c r="G9" s="458"/>
      <c r="H9" s="458"/>
      <c r="I9" s="450"/>
    </row>
    <row r="10" spans="1:9" x14ac:dyDescent="0.3">
      <c r="A10" s="356" t="s">
        <v>78</v>
      </c>
      <c r="B10" s="158"/>
      <c r="C10" s="158"/>
      <c r="D10" s="165"/>
      <c r="E10" s="27" t="s">
        <v>87</v>
      </c>
      <c r="F10" s="188"/>
      <c r="G10" s="188"/>
      <c r="H10" s="19"/>
      <c r="I10" s="45"/>
    </row>
    <row r="11" spans="1:9" x14ac:dyDescent="0.3">
      <c r="A11" s="356" t="s">
        <v>80</v>
      </c>
      <c r="B11" s="166"/>
      <c r="C11" s="158"/>
      <c r="D11" s="165"/>
      <c r="E11" s="357" t="s">
        <v>88</v>
      </c>
      <c r="F11" s="172"/>
      <c r="G11" s="188"/>
      <c r="H11" s="19"/>
      <c r="I11" s="263"/>
    </row>
    <row r="12" spans="1:9" ht="15.6" x14ac:dyDescent="0.3">
      <c r="A12" s="268" t="s">
        <v>97</v>
      </c>
      <c r="B12" s="166" t="s">
        <v>118</v>
      </c>
      <c r="C12" s="158" t="s">
        <v>98</v>
      </c>
      <c r="D12" s="165" t="s">
        <v>98</v>
      </c>
      <c r="E12" s="172" t="s">
        <v>100</v>
      </c>
      <c r="F12" s="364" t="s">
        <v>99</v>
      </c>
      <c r="G12" s="29" t="s">
        <v>328</v>
      </c>
      <c r="H12" s="19"/>
      <c r="I12" s="264"/>
    </row>
    <row r="13" spans="1:9" ht="17.25" customHeight="1" x14ac:dyDescent="0.3">
      <c r="A13" s="268" t="s">
        <v>101</v>
      </c>
      <c r="B13" s="166" t="s">
        <v>119</v>
      </c>
      <c r="C13" s="158" t="s">
        <v>102</v>
      </c>
      <c r="D13" s="165" t="s">
        <v>103</v>
      </c>
      <c r="E13" s="172" t="s">
        <v>104</v>
      </c>
      <c r="F13" s="364" t="s">
        <v>96</v>
      </c>
      <c r="G13" s="29" t="s">
        <v>328</v>
      </c>
      <c r="H13" s="19"/>
      <c r="I13" s="265"/>
    </row>
    <row r="14" spans="1:9" ht="15.6" x14ac:dyDescent="0.3">
      <c r="A14" s="269" t="s">
        <v>134</v>
      </c>
      <c r="B14" s="204">
        <v>2</v>
      </c>
      <c r="C14" s="205">
        <v>62</v>
      </c>
      <c r="D14" s="206" t="s">
        <v>135</v>
      </c>
      <c r="E14" s="207" t="s">
        <v>136</v>
      </c>
      <c r="F14" s="207" t="s">
        <v>137</v>
      </c>
      <c r="G14" s="366" t="s">
        <v>328</v>
      </c>
      <c r="H14" s="19"/>
      <c r="I14" s="267"/>
    </row>
    <row r="15" spans="1:9" x14ac:dyDescent="0.3">
      <c r="A15" s="268"/>
      <c r="B15" s="166"/>
      <c r="C15" s="158"/>
      <c r="D15" s="165"/>
      <c r="E15" s="172"/>
      <c r="F15" s="172"/>
      <c r="G15" s="172"/>
      <c r="H15" s="19"/>
      <c r="I15" s="265"/>
    </row>
    <row r="16" spans="1:9" x14ac:dyDescent="0.3">
      <c r="A16" s="269"/>
      <c r="B16" s="204"/>
      <c r="C16" s="205"/>
      <c r="D16" s="206"/>
      <c r="E16" s="207"/>
      <c r="F16" s="207"/>
      <c r="G16" s="231"/>
      <c r="H16" s="22"/>
      <c r="I16" s="266"/>
    </row>
    <row r="17" spans="1:9" x14ac:dyDescent="0.3">
      <c r="A17" s="19"/>
      <c r="B17" s="158"/>
      <c r="C17" s="158"/>
      <c r="D17" s="159"/>
      <c r="E17" s="272"/>
      <c r="F17" s="19"/>
      <c r="G17" s="188"/>
      <c r="H17" s="22"/>
      <c r="I17" s="62"/>
    </row>
    <row r="18" spans="1:9" x14ac:dyDescent="0.3">
      <c r="A18" s="19"/>
      <c r="B18" s="158"/>
      <c r="C18" s="158"/>
      <c r="D18" s="273"/>
      <c r="E18" s="271"/>
      <c r="F18" s="188"/>
      <c r="G18" s="188"/>
      <c r="H18" s="22"/>
      <c r="I18" s="62"/>
    </row>
    <row r="19" spans="1:9" ht="15.6" x14ac:dyDescent="0.3">
      <c r="A19" s="229"/>
      <c r="B19" s="256"/>
      <c r="C19" s="281"/>
      <c r="D19" s="281"/>
      <c r="E19" s="19"/>
      <c r="F19" s="188"/>
      <c r="G19" s="282"/>
      <c r="H19" s="262"/>
      <c r="I19" s="262"/>
    </row>
    <row r="20" spans="1:9" ht="15.6" x14ac:dyDescent="0.3">
      <c r="A20" s="58"/>
      <c r="B20" s="218"/>
      <c r="C20" s="228"/>
      <c r="D20" s="228"/>
      <c r="E20" s="188"/>
      <c r="F20" s="188"/>
      <c r="G20" s="282"/>
      <c r="H20" s="262"/>
      <c r="I20" s="262"/>
    </row>
    <row r="21" spans="1:9" ht="15.6" x14ac:dyDescent="0.3">
      <c r="A21" s="58"/>
      <c r="B21" s="218"/>
      <c r="C21" s="228"/>
      <c r="D21" s="228"/>
      <c r="E21" s="188"/>
      <c r="F21" s="188"/>
      <c r="G21" s="282"/>
      <c r="H21" s="262"/>
      <c r="I21" s="262"/>
    </row>
    <row r="22" spans="1:9" ht="15.6" x14ac:dyDescent="0.3">
      <c r="A22" s="285"/>
      <c r="B22" s="284"/>
      <c r="C22" s="280"/>
      <c r="D22" s="280"/>
      <c r="E22" s="188"/>
      <c r="F22" s="188"/>
      <c r="G22" s="282"/>
      <c r="H22" s="262"/>
      <c r="I22" s="262"/>
    </row>
    <row r="23" spans="1:9" ht="15.6" x14ac:dyDescent="0.3">
      <c r="A23" s="19"/>
      <c r="B23" s="158"/>
      <c r="C23" s="158"/>
      <c r="D23" s="273"/>
      <c r="E23" s="271"/>
      <c r="F23" s="188"/>
      <c r="G23" s="171"/>
      <c r="H23" s="262"/>
      <c r="I23" s="262"/>
    </row>
    <row r="24" spans="1:9" ht="15.6" x14ac:dyDescent="0.3">
      <c r="A24" s="283"/>
      <c r="B24" s="286"/>
      <c r="C24" s="287"/>
      <c r="D24" s="288"/>
      <c r="E24" s="283"/>
      <c r="F24" s="289"/>
      <c r="G24" s="283"/>
      <c r="H24" s="262"/>
      <c r="I24" s="262"/>
    </row>
    <row r="25" spans="1:9" ht="15.6" x14ac:dyDescent="0.3">
      <c r="A25" s="283"/>
      <c r="B25" s="286"/>
      <c r="C25" s="286"/>
      <c r="D25" s="286"/>
      <c r="E25" s="283"/>
      <c r="F25" s="283"/>
      <c r="G25" s="283"/>
      <c r="H25" s="262"/>
      <c r="I25" s="262"/>
    </row>
    <row r="26" spans="1:9" ht="15.6" x14ac:dyDescent="0.3">
      <c r="A26" s="463" t="s">
        <v>20</v>
      </c>
      <c r="B26" s="463"/>
      <c r="C26" s="463"/>
      <c r="D26" s="463"/>
      <c r="E26" s="463"/>
      <c r="F26" s="463"/>
      <c r="G26" s="463"/>
      <c r="H26" s="463"/>
      <c r="I26" s="463"/>
    </row>
    <row r="27" spans="1:9" x14ac:dyDescent="0.3">
      <c r="A27" s="275"/>
      <c r="B27" s="276"/>
      <c r="C27" s="277"/>
      <c r="D27" s="278"/>
      <c r="E27" s="278"/>
      <c r="F27" s="278"/>
      <c r="G27" s="279"/>
      <c r="H27" s="274"/>
      <c r="I27" s="274"/>
    </row>
    <row r="28" spans="1:9" ht="15.6" x14ac:dyDescent="0.3">
      <c r="A28" s="463" t="s">
        <v>21</v>
      </c>
      <c r="B28" s="463"/>
      <c r="C28" s="463"/>
      <c r="D28" s="463"/>
      <c r="E28" s="463"/>
      <c r="F28" s="463"/>
      <c r="G28" s="463"/>
      <c r="H28" s="463"/>
      <c r="I28" s="463"/>
    </row>
    <row r="29" spans="1:9" s="2" customFormat="1" ht="15.6" x14ac:dyDescent="0.3">
      <c r="A29" s="35" t="s">
        <v>93</v>
      </c>
      <c r="B29" s="102" t="s">
        <v>94</v>
      </c>
      <c r="C29" s="102" t="s">
        <v>95</v>
      </c>
      <c r="D29" s="102" t="s">
        <v>95</v>
      </c>
      <c r="E29" s="35"/>
      <c r="F29" s="83" t="s">
        <v>96</v>
      </c>
      <c r="G29" s="35" t="s">
        <v>329</v>
      </c>
      <c r="H29" s="29"/>
      <c r="I29" s="29"/>
    </row>
    <row r="30" spans="1:9" s="2" customFormat="1" ht="15.6" x14ac:dyDescent="0.3">
      <c r="A30" s="29" t="s">
        <v>120</v>
      </c>
      <c r="B30" s="270">
        <v>3</v>
      </c>
      <c r="C30" s="270" t="s">
        <v>123</v>
      </c>
      <c r="D30" s="270" t="s">
        <v>124</v>
      </c>
      <c r="E30" s="29"/>
      <c r="F30" s="29" t="s">
        <v>122</v>
      </c>
      <c r="G30" s="171" t="s">
        <v>330</v>
      </c>
      <c r="H30" s="29"/>
      <c r="I30" s="29"/>
    </row>
    <row r="31" spans="1:9" x14ac:dyDescent="0.3">
      <c r="A31" s="378" t="s">
        <v>143</v>
      </c>
      <c r="B31" s="265">
        <v>1</v>
      </c>
      <c r="C31" s="265" t="s">
        <v>144</v>
      </c>
      <c r="D31" s="265" t="s">
        <v>144</v>
      </c>
      <c r="E31" s="378" t="s">
        <v>145</v>
      </c>
      <c r="F31" s="378" t="s">
        <v>146</v>
      </c>
      <c r="G31" s="378" t="s">
        <v>331</v>
      </c>
      <c r="H31" s="274"/>
      <c r="I31" s="274"/>
    </row>
    <row r="32" spans="1:9" ht="15.6" x14ac:dyDescent="0.3">
      <c r="A32" s="237"/>
      <c r="B32" s="376"/>
      <c r="C32" s="376"/>
      <c r="D32" s="376"/>
      <c r="E32" s="237"/>
      <c r="F32" s="237" t="s">
        <v>24</v>
      </c>
      <c r="G32" s="377"/>
      <c r="H32" s="274"/>
      <c r="I32" s="274"/>
    </row>
    <row r="33" spans="1:9" ht="15.6" x14ac:dyDescent="0.3">
      <c r="A33" s="237"/>
      <c r="B33" s="376"/>
      <c r="C33" s="376"/>
      <c r="D33" s="376"/>
      <c r="E33" s="237"/>
      <c r="F33" s="237"/>
      <c r="G33" s="377"/>
      <c r="H33" s="274"/>
      <c r="I33" s="274"/>
    </row>
    <row r="34" spans="1:9" ht="15.6" x14ac:dyDescent="0.3">
      <c r="A34" s="29" t="s">
        <v>157</v>
      </c>
      <c r="B34" s="270">
        <v>1</v>
      </c>
      <c r="C34" s="270"/>
      <c r="D34" s="270"/>
      <c r="E34" s="29" t="s">
        <v>158</v>
      </c>
      <c r="F34" s="29"/>
      <c r="G34" s="171" t="s">
        <v>332</v>
      </c>
      <c r="H34" s="274"/>
      <c r="I34" s="274"/>
    </row>
    <row r="35" spans="1:9" ht="15.6" x14ac:dyDescent="0.3">
      <c r="A35" s="463" t="s">
        <v>22</v>
      </c>
      <c r="B35" s="463"/>
      <c r="C35" s="463"/>
      <c r="D35" s="463"/>
      <c r="E35" s="463"/>
      <c r="F35" s="463"/>
      <c r="G35" s="463"/>
      <c r="H35" s="463"/>
      <c r="I35" s="463"/>
    </row>
    <row r="36" spans="1:9" ht="15.6" x14ac:dyDescent="0.3">
      <c r="A36" s="29" t="s">
        <v>105</v>
      </c>
      <c r="B36" s="29" t="s">
        <v>106</v>
      </c>
      <c r="C36" s="29" t="s">
        <v>107</v>
      </c>
      <c r="D36" s="32" t="s">
        <v>108</v>
      </c>
      <c r="E36" s="29" t="s">
        <v>109</v>
      </c>
      <c r="F36" s="163" t="s">
        <v>110</v>
      </c>
      <c r="G36" s="29" t="s">
        <v>328</v>
      </c>
      <c r="H36" s="262"/>
      <c r="I36" s="262"/>
    </row>
    <row r="37" spans="1:9" ht="15.6" x14ac:dyDescent="0.3">
      <c r="A37" s="35" t="s">
        <v>111</v>
      </c>
      <c r="B37" s="35" t="s">
        <v>112</v>
      </c>
      <c r="C37" s="35" t="s">
        <v>113</v>
      </c>
      <c r="D37" s="111" t="s">
        <v>95</v>
      </c>
      <c r="E37" s="35" t="s">
        <v>109</v>
      </c>
      <c r="F37" s="83" t="s">
        <v>110</v>
      </c>
      <c r="G37" s="35" t="s">
        <v>328</v>
      </c>
      <c r="H37" s="262"/>
      <c r="I37" s="262"/>
    </row>
    <row r="38" spans="1:9" ht="15.6" x14ac:dyDescent="0.3">
      <c r="A38" s="35" t="s">
        <v>111</v>
      </c>
      <c r="B38" s="35" t="s">
        <v>112</v>
      </c>
      <c r="C38" s="35" t="s">
        <v>114</v>
      </c>
      <c r="D38" s="111" t="s">
        <v>98</v>
      </c>
      <c r="E38" s="35" t="s">
        <v>109</v>
      </c>
      <c r="F38" s="83" t="s">
        <v>110</v>
      </c>
      <c r="G38" s="35" t="s">
        <v>328</v>
      </c>
      <c r="H38" s="360"/>
      <c r="I38" s="360"/>
    </row>
    <row r="39" spans="1:9" ht="15.6" x14ac:dyDescent="0.3">
      <c r="A39" s="366" t="s">
        <v>121</v>
      </c>
      <c r="B39" s="366" t="s">
        <v>125</v>
      </c>
      <c r="C39" s="366" t="s">
        <v>126</v>
      </c>
      <c r="D39" s="367" t="s">
        <v>127</v>
      </c>
      <c r="E39" s="368" t="s">
        <v>128</v>
      </c>
      <c r="F39" s="369" t="s">
        <v>129</v>
      </c>
      <c r="G39" s="366" t="s">
        <v>333</v>
      </c>
      <c r="H39" s="362"/>
      <c r="I39" s="362"/>
    </row>
    <row r="40" spans="1:9" ht="15.6" x14ac:dyDescent="0.3">
      <c r="A40" s="237" t="s">
        <v>130</v>
      </c>
      <c r="B40" s="237" t="s">
        <v>131</v>
      </c>
      <c r="C40" s="237" t="s">
        <v>132</v>
      </c>
      <c r="D40" s="370" t="s">
        <v>132</v>
      </c>
      <c r="E40" s="237" t="s">
        <v>133</v>
      </c>
      <c r="F40" s="371" t="s">
        <v>129</v>
      </c>
      <c r="G40" s="237" t="s">
        <v>334</v>
      </c>
      <c r="H40" s="362"/>
      <c r="I40" s="362"/>
    </row>
    <row r="41" spans="1:9" ht="15.6" x14ac:dyDescent="0.3">
      <c r="A41" s="366" t="s">
        <v>138</v>
      </c>
      <c r="B41" s="366" t="s">
        <v>139</v>
      </c>
      <c r="C41" s="366" t="s">
        <v>140</v>
      </c>
      <c r="D41" s="367" t="s">
        <v>141</v>
      </c>
      <c r="E41" s="366" t="s">
        <v>133</v>
      </c>
      <c r="F41" s="374" t="s">
        <v>142</v>
      </c>
      <c r="G41" s="366" t="s">
        <v>335</v>
      </c>
      <c r="H41" s="362"/>
      <c r="I41" s="362"/>
    </row>
    <row r="42" spans="1:9" ht="15.6" x14ac:dyDescent="0.3">
      <c r="A42" s="366" t="s">
        <v>147</v>
      </c>
      <c r="B42" s="366" t="s">
        <v>148</v>
      </c>
      <c r="C42" s="366" t="s">
        <v>149</v>
      </c>
      <c r="D42" s="367" t="s">
        <v>150</v>
      </c>
      <c r="E42" s="366" t="s">
        <v>109</v>
      </c>
      <c r="F42" s="375" t="s">
        <v>110</v>
      </c>
      <c r="G42" s="366" t="s">
        <v>328</v>
      </c>
      <c r="H42" s="365"/>
      <c r="I42" s="365"/>
    </row>
    <row r="43" spans="1:9" ht="15.6" x14ac:dyDescent="0.3">
      <c r="A43" s="366" t="s">
        <v>152</v>
      </c>
      <c r="B43" s="366" t="s">
        <v>148</v>
      </c>
      <c r="C43" s="366" t="s">
        <v>151</v>
      </c>
      <c r="D43" s="367" t="s">
        <v>151</v>
      </c>
      <c r="E43" s="366" t="s">
        <v>109</v>
      </c>
      <c r="F43" s="375" t="s">
        <v>110</v>
      </c>
      <c r="G43" s="366" t="s">
        <v>328</v>
      </c>
      <c r="H43" s="365"/>
      <c r="I43" s="365"/>
    </row>
    <row r="44" spans="1:9" ht="15.6" x14ac:dyDescent="0.3">
      <c r="A44" s="29"/>
      <c r="B44" s="29"/>
      <c r="C44" s="29"/>
      <c r="D44" s="32"/>
      <c r="E44" s="29"/>
      <c r="F44" s="375"/>
      <c r="G44" s="29"/>
      <c r="H44" s="262"/>
      <c r="I44" s="262"/>
    </row>
    <row r="45" spans="1:9" ht="16.2" thickBot="1" x14ac:dyDescent="0.35">
      <c r="A45" s="266" t="s">
        <v>117</v>
      </c>
      <c r="B45" s="237" t="s">
        <v>106</v>
      </c>
      <c r="C45" s="237" t="s">
        <v>115</v>
      </c>
      <c r="D45" s="372" t="s">
        <v>116</v>
      </c>
      <c r="E45" s="237" t="s">
        <v>109</v>
      </c>
      <c r="F45" s="373" t="s">
        <v>110</v>
      </c>
      <c r="G45" s="237" t="s">
        <v>328</v>
      </c>
      <c r="H45" s="145"/>
      <c r="I45" s="145"/>
    </row>
    <row r="46" spans="1:9" ht="18" x14ac:dyDescent="0.35">
      <c r="A46" s="333" t="s">
        <v>30</v>
      </c>
      <c r="B46" s="145"/>
      <c r="C46" s="145"/>
      <c r="D46" s="145"/>
      <c r="E46" s="145"/>
      <c r="F46" s="363"/>
      <c r="G46" s="145"/>
    </row>
  </sheetData>
  <mergeCells count="5">
    <mergeCell ref="A35:I35"/>
    <mergeCell ref="A28:I28"/>
    <mergeCell ref="A8:I8"/>
    <mergeCell ref="A9:I9"/>
    <mergeCell ref="A26:I26"/>
  </mergeCells>
  <hyperlinks>
    <hyperlink ref="F29" r:id="rId1"/>
    <hyperlink ref="F12" r:id="rId2"/>
    <hyperlink ref="F13" r:id="rId3"/>
    <hyperlink ref="F36" r:id="rId4"/>
    <hyperlink ref="F39" r:id="rId5" display="https://www.kuchynskepotreby.cz/"/>
    <hyperlink ref="F40" r:id="rId6" display="https://www.kuchynskepotreby.cz/"/>
    <hyperlink ref="F41" r:id="rId7" display="https://www.prima-obchod.cz/"/>
    <hyperlink ref="F42" r:id="rId8"/>
    <hyperlink ref="F43" r:id="rId9"/>
  </hyperlinks>
  <pageMargins left="0.7" right="0.7" top="0.78740157499999996" bottom="0.78740157499999996" header="0.3" footer="0.3"/>
  <pageSetup paperSize="9" scale="83" orientation="landscape" r:id="rId10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19" zoomScaleSheetLayoutView="100" workbookViewId="0">
      <selection activeCell="O43" sqref="O43"/>
    </sheetView>
  </sheetViews>
  <sheetFormatPr defaultRowHeight="14.4" x14ac:dyDescent="0.3"/>
  <cols>
    <col min="1" max="1" width="26.5546875" customWidth="1"/>
    <col min="2" max="2" width="7" bestFit="1" customWidth="1"/>
    <col min="3" max="3" width="11" customWidth="1"/>
    <col min="4" max="4" width="12.109375" customWidth="1"/>
    <col min="5" max="5" width="14.88671875" customWidth="1"/>
    <col min="6" max="6" width="24.44140625" customWidth="1"/>
    <col min="7" max="7" width="16.109375" customWidth="1"/>
    <col min="8" max="9" width="5.3320312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  <c r="I1" s="15"/>
    </row>
    <row r="2" spans="1:9" x14ac:dyDescent="0.3">
      <c r="A2" s="5"/>
      <c r="B2" s="15"/>
      <c r="C2" s="15"/>
      <c r="D2" s="15"/>
      <c r="E2" s="16"/>
      <c r="F2" s="16"/>
      <c r="G2" s="15"/>
      <c r="H2" s="15"/>
      <c r="I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  <c r="I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  <c r="I4" s="15"/>
    </row>
    <row r="5" spans="1:9" ht="15" thickBot="1" x14ac:dyDescent="0.35">
      <c r="A5" s="15"/>
      <c r="B5" s="15"/>
      <c r="C5" s="15"/>
      <c r="D5" s="15"/>
      <c r="E5" s="16"/>
      <c r="F5" s="16"/>
      <c r="G5" s="15"/>
      <c r="H5" s="2"/>
      <c r="I5" s="2"/>
    </row>
    <row r="6" spans="1:9" ht="63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18" t="s">
        <v>15</v>
      </c>
      <c r="I6" s="18" t="s">
        <v>16</v>
      </c>
    </row>
    <row r="7" spans="1:9" ht="16.2" thickBot="1" x14ac:dyDescent="0.35">
      <c r="A7" s="454" t="s">
        <v>23</v>
      </c>
      <c r="B7" s="455"/>
      <c r="C7" s="455"/>
      <c r="D7" s="455"/>
      <c r="E7" s="455"/>
      <c r="F7" s="455"/>
      <c r="G7" s="455"/>
      <c r="H7" s="455"/>
      <c r="I7" s="456"/>
    </row>
    <row r="8" spans="1:9" ht="18.600000000000001" thickBot="1" x14ac:dyDescent="0.4">
      <c r="A8" s="333" t="s">
        <v>29</v>
      </c>
      <c r="B8" s="290"/>
      <c r="C8" s="290"/>
      <c r="D8" s="290"/>
      <c r="E8" s="290"/>
      <c r="F8" s="290"/>
      <c r="G8" s="290"/>
      <c r="H8" s="290"/>
      <c r="I8" s="291"/>
    </row>
    <row r="9" spans="1:9" ht="16.2" thickBot="1" x14ac:dyDescent="0.35">
      <c r="A9" s="457" t="s">
        <v>18</v>
      </c>
      <c r="B9" s="458"/>
      <c r="C9" s="458"/>
      <c r="D9" s="458"/>
      <c r="E9" s="458"/>
      <c r="F9" s="458"/>
      <c r="G9" s="458"/>
      <c r="H9" s="458"/>
      <c r="I9" s="459"/>
    </row>
    <row r="10" spans="1:9" x14ac:dyDescent="0.3">
      <c r="A10" s="292"/>
      <c r="B10" s="293"/>
      <c r="C10" s="294"/>
      <c r="D10" s="295"/>
      <c r="E10" s="296"/>
      <c r="F10" s="14"/>
      <c r="G10" s="14"/>
      <c r="H10" s="72"/>
      <c r="I10" s="80"/>
    </row>
    <row r="11" spans="1:9" x14ac:dyDescent="0.3">
      <c r="A11" s="64"/>
      <c r="B11" s="271"/>
      <c r="C11" s="19"/>
      <c r="D11" s="297"/>
      <c r="E11" s="271"/>
      <c r="F11" s="19"/>
      <c r="G11" s="19"/>
      <c r="H11" s="79"/>
      <c r="I11" s="116"/>
    </row>
    <row r="12" spans="1:9" x14ac:dyDescent="0.3">
      <c r="A12" s="40"/>
      <c r="B12" s="19"/>
      <c r="C12" s="182"/>
      <c r="D12" s="20"/>
      <c r="E12" s="271"/>
      <c r="F12" s="19"/>
      <c r="G12" s="271"/>
      <c r="H12" s="79"/>
      <c r="I12" s="116"/>
    </row>
    <row r="13" spans="1:9" x14ac:dyDescent="0.3">
      <c r="A13" s="56"/>
      <c r="B13" s="26"/>
      <c r="C13" s="183"/>
      <c r="D13" s="28"/>
      <c r="E13" s="382"/>
      <c r="F13" s="26"/>
      <c r="G13" s="382"/>
      <c r="H13" s="169"/>
      <c r="I13" s="383"/>
    </row>
    <row r="14" spans="1:9" x14ac:dyDescent="0.3">
      <c r="A14" s="56"/>
      <c r="B14" s="26"/>
      <c r="C14" s="183"/>
      <c r="D14" s="28"/>
      <c r="E14" s="382"/>
      <c r="F14" s="26"/>
      <c r="G14" s="382"/>
      <c r="H14" s="169"/>
      <c r="I14" s="383"/>
    </row>
    <row r="15" spans="1:9" x14ac:dyDescent="0.3">
      <c r="A15" s="56"/>
      <c r="B15" s="26"/>
      <c r="C15" s="183"/>
      <c r="D15" s="28"/>
      <c r="E15" s="382"/>
      <c r="F15" s="26"/>
      <c r="G15" s="382"/>
      <c r="H15" s="169"/>
      <c r="I15" s="383"/>
    </row>
    <row r="16" spans="1:9" x14ac:dyDescent="0.3">
      <c r="A16" s="56"/>
      <c r="B16" s="26"/>
      <c r="C16" s="183"/>
      <c r="D16" s="28"/>
      <c r="E16" s="382"/>
      <c r="F16" s="26"/>
      <c r="G16" s="382"/>
      <c r="H16" s="169"/>
      <c r="I16" s="383"/>
    </row>
    <row r="17" spans="1:9" x14ac:dyDescent="0.3">
      <c r="A17" s="384"/>
      <c r="B17" s="26"/>
      <c r="C17" s="183"/>
      <c r="D17" s="28"/>
      <c r="E17" s="382"/>
      <c r="F17" s="26"/>
      <c r="G17" s="382"/>
      <c r="H17" s="169"/>
      <c r="I17" s="383"/>
    </row>
    <row r="18" spans="1:9" x14ac:dyDescent="0.3">
      <c r="A18" s="384"/>
      <c r="B18" s="26"/>
      <c r="C18" s="183"/>
      <c r="D18" s="28"/>
      <c r="E18" s="382"/>
      <c r="F18" s="26"/>
      <c r="G18" s="382"/>
      <c r="H18" s="169"/>
      <c r="I18" s="383"/>
    </row>
    <row r="19" spans="1:9" x14ac:dyDescent="0.3">
      <c r="A19" s="384"/>
      <c r="B19" s="26"/>
      <c r="C19" s="183"/>
      <c r="D19" s="28"/>
      <c r="E19" s="382"/>
      <c r="F19" s="26"/>
      <c r="G19" s="382"/>
      <c r="H19" s="169"/>
      <c r="I19" s="383"/>
    </row>
    <row r="20" spans="1:9" x14ac:dyDescent="0.3">
      <c r="A20" s="384"/>
      <c r="B20" s="26"/>
      <c r="C20" s="183"/>
      <c r="D20" s="28"/>
      <c r="E20" s="382"/>
      <c r="F20" s="26"/>
      <c r="G20" s="382"/>
      <c r="H20" s="169"/>
      <c r="I20" s="383"/>
    </row>
    <row r="21" spans="1:9" x14ac:dyDescent="0.3">
      <c r="A21" s="384"/>
      <c r="B21" s="26"/>
      <c r="C21" s="183"/>
      <c r="D21" s="28"/>
      <c r="E21" s="382"/>
      <c r="F21" s="26"/>
      <c r="G21" s="382"/>
      <c r="H21" s="169"/>
      <c r="I21" s="383"/>
    </row>
    <row r="22" spans="1:9" ht="15" thickBot="1" x14ac:dyDescent="0.35">
      <c r="A22" s="39"/>
      <c r="B22" s="6"/>
      <c r="C22" s="393"/>
      <c r="D22" s="389"/>
      <c r="E22" s="6"/>
      <c r="F22" s="6"/>
      <c r="G22" s="6"/>
      <c r="H22" s="77"/>
      <c r="I22" s="127"/>
    </row>
    <row r="23" spans="1:9" ht="16.2" thickBot="1" x14ac:dyDescent="0.35">
      <c r="A23" s="460" t="s">
        <v>12</v>
      </c>
      <c r="B23" s="461"/>
      <c r="C23" s="461"/>
      <c r="D23" s="461"/>
      <c r="E23" s="461"/>
      <c r="F23" s="461"/>
      <c r="G23" s="461"/>
      <c r="H23" s="461"/>
      <c r="I23" s="462"/>
    </row>
    <row r="24" spans="1:9" ht="15.6" x14ac:dyDescent="0.3">
      <c r="A24" s="24"/>
      <c r="B24" s="24"/>
      <c r="C24" s="24"/>
      <c r="D24" s="24"/>
      <c r="E24" s="313"/>
      <c r="F24" s="24"/>
      <c r="G24" s="24"/>
      <c r="H24" s="390"/>
      <c r="I24" s="314"/>
    </row>
    <row r="25" spans="1:9" ht="16.2" thickBot="1" x14ac:dyDescent="0.35">
      <c r="A25" s="320"/>
      <c r="B25" s="321"/>
      <c r="C25" s="322"/>
      <c r="D25" s="323"/>
      <c r="E25" s="321"/>
      <c r="F25" s="324"/>
      <c r="G25" s="324"/>
      <c r="H25" s="325"/>
      <c r="I25" s="326"/>
    </row>
    <row r="26" spans="1:9" ht="16.2" thickBot="1" x14ac:dyDescent="0.35">
      <c r="A26" s="464" t="s">
        <v>19</v>
      </c>
      <c r="B26" s="465"/>
      <c r="C26" s="465"/>
      <c r="D26" s="465"/>
      <c r="E26" s="465"/>
      <c r="F26" s="465"/>
      <c r="G26" s="465"/>
      <c r="H26" s="465"/>
      <c r="I26" s="466"/>
    </row>
    <row r="27" spans="1:9" ht="15.6" x14ac:dyDescent="0.3">
      <c r="A27" s="385"/>
      <c r="B27" s="327"/>
      <c r="C27" s="327"/>
      <c r="D27" s="327"/>
      <c r="E27" s="327"/>
      <c r="F27" s="328"/>
      <c r="G27" s="386"/>
      <c r="H27" s="329"/>
      <c r="I27" s="330"/>
    </row>
    <row r="28" spans="1:9" ht="15.6" x14ac:dyDescent="0.3">
      <c r="A28" s="303"/>
      <c r="B28" s="210"/>
      <c r="C28" s="210"/>
      <c r="D28" s="210"/>
      <c r="E28" s="210"/>
      <c r="F28" s="300"/>
      <c r="G28" s="210"/>
      <c r="H28" s="301"/>
      <c r="I28" s="302"/>
    </row>
    <row r="29" spans="1:9" ht="15.6" x14ac:dyDescent="0.3">
      <c r="A29" s="299"/>
      <c r="B29" s="210"/>
      <c r="C29" s="210"/>
      <c r="D29" s="210"/>
      <c r="E29" s="210"/>
      <c r="F29" s="300"/>
      <c r="G29" s="210"/>
      <c r="H29" s="301"/>
      <c r="I29" s="302"/>
    </row>
    <row r="30" spans="1:9" ht="15.6" x14ac:dyDescent="0.3">
      <c r="A30" s="299"/>
      <c r="B30" s="210"/>
      <c r="C30" s="210"/>
      <c r="D30" s="210"/>
      <c r="E30" s="210"/>
      <c r="F30" s="300"/>
      <c r="G30" s="210"/>
      <c r="H30" s="301"/>
      <c r="I30" s="302"/>
    </row>
    <row r="31" spans="1:9" ht="15.6" x14ac:dyDescent="0.3">
      <c r="A31" s="299"/>
      <c r="B31" s="210"/>
      <c r="C31" s="210"/>
      <c r="D31" s="210"/>
      <c r="E31" s="210"/>
      <c r="F31" s="300"/>
      <c r="G31" s="210"/>
      <c r="H31" s="301"/>
      <c r="I31" s="302"/>
    </row>
    <row r="32" spans="1:9" ht="15.6" x14ac:dyDescent="0.3">
      <c r="A32" s="299"/>
      <c r="B32" s="210"/>
      <c r="C32" s="210"/>
      <c r="D32" s="210"/>
      <c r="E32" s="210"/>
      <c r="F32" s="300"/>
      <c r="G32" s="210"/>
      <c r="H32" s="301"/>
      <c r="I32" s="302"/>
    </row>
    <row r="33" spans="1:9" ht="16.2" thickBot="1" x14ac:dyDescent="0.35">
      <c r="A33" s="129"/>
      <c r="B33" s="130"/>
      <c r="C33" s="131"/>
      <c r="D33" s="126"/>
      <c r="E33" s="132"/>
      <c r="F33" s="99"/>
      <c r="G33" s="130"/>
      <c r="H33" s="130"/>
      <c r="I33" s="133"/>
    </row>
    <row r="34" spans="1:9" ht="16.2" thickBot="1" x14ac:dyDescent="0.35">
      <c r="A34" s="460" t="s">
        <v>20</v>
      </c>
      <c r="B34" s="461"/>
      <c r="C34" s="461"/>
      <c r="D34" s="461"/>
      <c r="E34" s="461"/>
      <c r="F34" s="461"/>
      <c r="G34" s="461"/>
      <c r="H34" s="461"/>
      <c r="I34" s="462"/>
    </row>
    <row r="35" spans="1:9" ht="15.6" x14ac:dyDescent="0.3">
      <c r="A35" s="24"/>
      <c r="B35" s="24"/>
      <c r="C35" s="24"/>
      <c r="D35" s="24"/>
      <c r="E35" s="24"/>
      <c r="F35" s="24"/>
      <c r="G35" s="24"/>
      <c r="H35" s="314"/>
      <c r="I35" s="314"/>
    </row>
    <row r="36" spans="1:9" ht="16.2" thickBot="1" x14ac:dyDescent="0.35">
      <c r="A36" s="304"/>
      <c r="B36" s="305"/>
      <c r="C36" s="306"/>
      <c r="D36" s="307"/>
      <c r="E36" s="308"/>
      <c r="F36" s="309"/>
      <c r="G36" s="305"/>
      <c r="H36" s="310"/>
      <c r="I36" s="311"/>
    </row>
    <row r="37" spans="1:9" ht="15.6" x14ac:dyDescent="0.3">
      <c r="A37" s="451" t="s">
        <v>21</v>
      </c>
      <c r="B37" s="452"/>
      <c r="C37" s="452"/>
      <c r="D37" s="452"/>
      <c r="E37" s="452"/>
      <c r="F37" s="452"/>
      <c r="G37" s="452"/>
      <c r="H37" s="452"/>
      <c r="I37" s="453"/>
    </row>
    <row r="38" spans="1:9" ht="15.6" x14ac:dyDescent="0.3">
      <c r="A38" s="29" t="s">
        <v>259</v>
      </c>
      <c r="B38" s="102">
        <v>1</v>
      </c>
      <c r="C38" s="415"/>
      <c r="D38" s="415"/>
      <c r="E38" s="423" t="s">
        <v>260</v>
      </c>
      <c r="F38" s="415"/>
      <c r="G38" s="423" t="s">
        <v>336</v>
      </c>
      <c r="H38" s="424"/>
      <c r="I38" s="415"/>
    </row>
    <row r="39" spans="1:9" ht="16.2" thickBot="1" x14ac:dyDescent="0.35">
      <c r="A39" s="419" t="s">
        <v>205</v>
      </c>
      <c r="B39" s="420">
        <v>1</v>
      </c>
      <c r="C39" s="23"/>
      <c r="D39" s="25"/>
      <c r="E39" s="427" t="s">
        <v>260</v>
      </c>
      <c r="F39" s="421"/>
      <c r="G39" s="425" t="s">
        <v>337</v>
      </c>
      <c r="H39" s="426"/>
      <c r="I39" s="422"/>
    </row>
    <row r="40" spans="1:9" s="43" customFormat="1" ht="16.2" thickBot="1" x14ac:dyDescent="0.35">
      <c r="A40" s="460" t="s">
        <v>22</v>
      </c>
      <c r="B40" s="461"/>
      <c r="C40" s="461"/>
      <c r="D40" s="461"/>
      <c r="E40" s="461"/>
      <c r="F40" s="461"/>
      <c r="G40" s="461"/>
      <c r="H40" s="461"/>
      <c r="I40" s="462"/>
    </row>
    <row r="41" spans="1:9" ht="15.6" x14ac:dyDescent="0.3">
      <c r="A41" s="315"/>
      <c r="B41" s="316"/>
      <c r="C41" s="316"/>
      <c r="D41" s="317"/>
      <c r="E41" s="317"/>
      <c r="F41" s="317"/>
      <c r="G41" s="318"/>
      <c r="H41" s="317"/>
      <c r="I41" s="319"/>
    </row>
    <row r="42" spans="1:9" ht="15.6" x14ac:dyDescent="0.3">
      <c r="A42" s="121"/>
      <c r="B42" s="111"/>
      <c r="C42" s="111"/>
      <c r="D42" s="35"/>
      <c r="E42" s="35"/>
      <c r="F42" s="35"/>
      <c r="G42" s="113"/>
      <c r="H42" s="35"/>
      <c r="I42" s="63"/>
    </row>
    <row r="43" spans="1:9" s="43" customFormat="1" ht="15.6" x14ac:dyDescent="0.3">
      <c r="A43" s="121"/>
      <c r="B43" s="32"/>
      <c r="C43" s="32"/>
      <c r="D43" s="35"/>
      <c r="E43" s="35"/>
      <c r="F43" s="29"/>
      <c r="G43" s="298"/>
      <c r="H43" s="35"/>
      <c r="I43" s="63"/>
    </row>
    <row r="44" spans="1:9" ht="15.6" x14ac:dyDescent="0.3">
      <c r="A44" s="312"/>
      <c r="B44" s="32"/>
      <c r="C44" s="32"/>
      <c r="D44" s="29"/>
      <c r="E44" s="29"/>
      <c r="F44" s="29"/>
      <c r="G44" s="298"/>
      <c r="H44" s="35"/>
      <c r="I44" s="63"/>
    </row>
    <row r="45" spans="1:9" ht="24" customHeight="1" x14ac:dyDescent="0.3">
      <c r="A45" s="312"/>
      <c r="B45" s="32"/>
      <c r="C45" s="32"/>
      <c r="D45" s="29"/>
      <c r="E45" s="29"/>
      <c r="F45" s="29"/>
      <c r="G45" s="298"/>
      <c r="H45" s="35"/>
      <c r="I45" s="63"/>
    </row>
    <row r="46" spans="1:9" ht="15.6" x14ac:dyDescent="0.3">
      <c r="A46" s="260"/>
      <c r="B46" s="32"/>
      <c r="C46" s="32"/>
      <c r="D46" s="32"/>
      <c r="E46" s="29"/>
      <c r="F46" s="29"/>
      <c r="G46" s="298"/>
      <c r="H46" s="35"/>
      <c r="I46" s="63"/>
    </row>
    <row r="47" spans="1:9" ht="15.6" x14ac:dyDescent="0.3">
      <c r="A47" s="260"/>
      <c r="B47" s="32"/>
      <c r="C47" s="32"/>
      <c r="D47" s="32"/>
      <c r="E47" s="29"/>
      <c r="F47" s="29"/>
      <c r="G47" s="298"/>
      <c r="H47" s="35"/>
      <c r="I47" s="63"/>
    </row>
    <row r="48" spans="1:9" ht="15.6" x14ac:dyDescent="0.3">
      <c r="A48" s="260"/>
      <c r="B48" s="32"/>
      <c r="C48" s="32"/>
      <c r="D48" s="32"/>
      <c r="E48" s="29"/>
      <c r="F48" s="29"/>
      <c r="G48" s="298"/>
      <c r="H48" s="35"/>
      <c r="I48" s="63"/>
    </row>
    <row r="49" spans="1:9" ht="15.6" x14ac:dyDescent="0.3">
      <c r="A49" s="312"/>
      <c r="B49" s="32"/>
      <c r="C49" s="32"/>
      <c r="D49" s="32"/>
      <c r="E49" s="29"/>
      <c r="F49" s="29"/>
      <c r="G49" s="298"/>
      <c r="H49" s="35"/>
      <c r="I49" s="63"/>
    </row>
    <row r="50" spans="1:9" ht="16.2" thickBot="1" x14ac:dyDescent="0.35">
      <c r="A50" s="312"/>
      <c r="B50" s="32"/>
      <c r="C50" s="32"/>
      <c r="D50" s="32"/>
      <c r="E50" s="29"/>
      <c r="F50" s="29"/>
      <c r="G50" s="298"/>
      <c r="H50" s="35"/>
      <c r="I50" s="63"/>
    </row>
    <row r="51" spans="1:9" ht="18" x14ac:dyDescent="0.35">
      <c r="A51" s="388" t="s">
        <v>30</v>
      </c>
      <c r="B51" s="111"/>
      <c r="C51" s="111"/>
      <c r="D51" s="111"/>
      <c r="E51" s="35"/>
      <c r="F51" s="35"/>
      <c r="G51" s="113"/>
      <c r="H51" s="35"/>
      <c r="I51" s="387"/>
    </row>
    <row r="52" spans="1:9" ht="15.6" x14ac:dyDescent="0.3">
      <c r="A52" s="391"/>
      <c r="B52" s="367"/>
      <c r="C52" s="367"/>
      <c r="D52" s="367"/>
      <c r="E52" s="366"/>
      <c r="F52" s="366"/>
      <c r="G52" s="391"/>
      <c r="H52" s="35"/>
      <c r="I52" s="387"/>
    </row>
    <row r="53" spans="1:9" ht="15.6" x14ac:dyDescent="0.3">
      <c r="A53" s="391"/>
      <c r="B53" s="367"/>
      <c r="C53" s="367"/>
      <c r="D53" s="367"/>
      <c r="E53" s="366"/>
      <c r="F53" s="366"/>
      <c r="G53" s="391"/>
      <c r="H53" s="145"/>
      <c r="I53" s="145"/>
    </row>
    <row r="54" spans="1:9" s="43" customFormat="1" x14ac:dyDescent="0.3">
      <c r="A54" s="417"/>
      <c r="B54" s="417"/>
      <c r="C54" s="418"/>
      <c r="D54" s="417"/>
      <c r="E54" s="417"/>
      <c r="F54" s="417"/>
      <c r="G54" s="417"/>
      <c r="H54" s="416"/>
      <c r="I54" s="416"/>
    </row>
  </sheetData>
  <mergeCells count="7">
    <mergeCell ref="A40:I40"/>
    <mergeCell ref="A7:I7"/>
    <mergeCell ref="A9:I9"/>
    <mergeCell ref="A23:I23"/>
    <mergeCell ref="A26:I26"/>
    <mergeCell ref="A34:I34"/>
    <mergeCell ref="A37:I3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SheetLayoutView="100" workbookViewId="0">
      <selection activeCell="G22" sqref="G22:G23"/>
    </sheetView>
  </sheetViews>
  <sheetFormatPr defaultRowHeight="14.4" x14ac:dyDescent="0.3"/>
  <cols>
    <col min="1" max="1" width="26.5546875" customWidth="1"/>
    <col min="2" max="2" width="4.44140625" bestFit="1" customWidth="1"/>
    <col min="3" max="3" width="11" customWidth="1"/>
    <col min="4" max="4" width="12.109375" customWidth="1"/>
    <col min="5" max="5" width="14.88671875" customWidth="1"/>
    <col min="6" max="6" width="24.44140625" customWidth="1"/>
    <col min="7" max="7" width="24.88671875" customWidth="1"/>
    <col min="8" max="9" width="5.3320312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  <c r="I1" s="15"/>
    </row>
    <row r="2" spans="1:9" x14ac:dyDescent="0.3">
      <c r="A2" s="5"/>
      <c r="B2" s="15"/>
      <c r="C2" s="15"/>
      <c r="D2" s="15"/>
      <c r="E2" s="16"/>
      <c r="F2" s="16"/>
      <c r="G2" s="15"/>
      <c r="H2" s="15"/>
      <c r="I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  <c r="I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  <c r="I4" s="15"/>
    </row>
    <row r="5" spans="1:9" ht="15" thickBot="1" x14ac:dyDescent="0.35">
      <c r="A5" s="15"/>
      <c r="B5" s="15"/>
      <c r="C5" s="15"/>
      <c r="D5" s="15"/>
      <c r="E5" s="16"/>
      <c r="F5" s="16"/>
      <c r="G5" s="15"/>
      <c r="H5" s="2"/>
      <c r="I5" s="2"/>
    </row>
    <row r="6" spans="1:9" ht="63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18" t="s">
        <v>15</v>
      </c>
      <c r="I6" s="18" t="s">
        <v>16</v>
      </c>
    </row>
    <row r="7" spans="1:9" ht="16.2" thickBot="1" x14ac:dyDescent="0.35">
      <c r="A7" s="454" t="s">
        <v>13</v>
      </c>
      <c r="B7" s="455"/>
      <c r="C7" s="455"/>
      <c r="D7" s="455"/>
      <c r="E7" s="455"/>
      <c r="F7" s="455"/>
      <c r="G7" s="455"/>
      <c r="H7" s="455"/>
      <c r="I7" s="456"/>
    </row>
    <row r="8" spans="1:9" ht="18.600000000000001" thickBot="1" x14ac:dyDescent="0.4">
      <c r="A8" s="333" t="s">
        <v>29</v>
      </c>
      <c r="B8" s="331"/>
      <c r="C8" s="331"/>
      <c r="D8" s="331"/>
      <c r="E8" s="331"/>
      <c r="F8" s="331"/>
      <c r="G8" s="331"/>
      <c r="H8" s="331"/>
      <c r="I8" s="332"/>
    </row>
    <row r="9" spans="1:9" x14ac:dyDescent="0.3">
      <c r="A9" s="211" t="s">
        <v>177</v>
      </c>
      <c r="B9" s="394">
        <v>25</v>
      </c>
      <c r="C9" s="394"/>
      <c r="D9" s="212">
        <v>2600</v>
      </c>
      <c r="E9" s="213" t="s">
        <v>178</v>
      </c>
      <c r="F9" s="214" t="s">
        <v>179</v>
      </c>
      <c r="G9" s="213"/>
      <c r="H9" s="214"/>
      <c r="I9" s="214"/>
    </row>
    <row r="10" spans="1:9" ht="28.8" x14ac:dyDescent="0.3">
      <c r="A10" s="395" t="s">
        <v>180</v>
      </c>
      <c r="B10" s="396">
        <v>1</v>
      </c>
      <c r="C10" s="396"/>
      <c r="D10" s="397">
        <v>1900</v>
      </c>
      <c r="E10" s="215" t="s">
        <v>181</v>
      </c>
      <c r="F10" s="215" t="s">
        <v>182</v>
      </c>
      <c r="G10" s="215"/>
      <c r="H10" s="216"/>
      <c r="I10" s="216"/>
    </row>
    <row r="11" spans="1:9" x14ac:dyDescent="0.3">
      <c r="A11" s="217" t="s">
        <v>185</v>
      </c>
      <c r="B11" s="219">
        <v>8</v>
      </c>
      <c r="C11" s="219">
        <v>65</v>
      </c>
      <c r="D11" s="220">
        <v>520</v>
      </c>
      <c r="E11" s="218" t="s">
        <v>186</v>
      </c>
      <c r="F11" s="222" t="s">
        <v>187</v>
      </c>
      <c r="G11" s="218" t="s">
        <v>13</v>
      </c>
      <c r="H11" s="136"/>
      <c r="I11" s="136"/>
    </row>
    <row r="12" spans="1:9" x14ac:dyDescent="0.3">
      <c r="A12" s="217" t="s">
        <v>188</v>
      </c>
      <c r="B12" s="219">
        <v>10</v>
      </c>
      <c r="C12" s="219"/>
      <c r="D12" s="399">
        <v>2100</v>
      </c>
      <c r="E12" s="218" t="s">
        <v>189</v>
      </c>
      <c r="F12" s="221" t="s">
        <v>190</v>
      </c>
      <c r="G12" s="218" t="s">
        <v>13</v>
      </c>
      <c r="H12" s="136"/>
      <c r="I12" s="136"/>
    </row>
    <row r="13" spans="1:9" x14ac:dyDescent="0.3">
      <c r="A13" s="217" t="s">
        <v>191</v>
      </c>
      <c r="B13" s="219"/>
      <c r="C13" s="219"/>
      <c r="D13" s="399">
        <v>1300</v>
      </c>
      <c r="E13" s="218" t="s">
        <v>189</v>
      </c>
      <c r="F13" s="222" t="s">
        <v>192</v>
      </c>
      <c r="G13" s="218"/>
      <c r="H13" s="136"/>
      <c r="I13" s="136"/>
    </row>
    <row r="14" spans="1:9" x14ac:dyDescent="0.3">
      <c r="A14" s="217" t="s">
        <v>193</v>
      </c>
      <c r="B14" s="219">
        <v>1</v>
      </c>
      <c r="C14" s="219"/>
      <c r="D14" s="219">
        <v>500</v>
      </c>
      <c r="E14" s="218" t="s">
        <v>181</v>
      </c>
      <c r="F14" s="222" t="s">
        <v>171</v>
      </c>
      <c r="G14" s="218"/>
      <c r="H14" s="218"/>
      <c r="I14" s="218"/>
    </row>
    <row r="15" spans="1:9" x14ac:dyDescent="0.3">
      <c r="A15" s="19" t="s">
        <v>194</v>
      </c>
      <c r="B15" s="182" t="s">
        <v>195</v>
      </c>
      <c r="C15" s="400">
        <v>50</v>
      </c>
      <c r="D15" s="401">
        <v>100</v>
      </c>
      <c r="E15" s="218" t="s">
        <v>196</v>
      </c>
      <c r="F15" s="226" t="s">
        <v>197</v>
      </c>
      <c r="G15" s="218"/>
      <c r="H15" s="218"/>
      <c r="I15" s="218"/>
    </row>
    <row r="16" spans="1:9" x14ac:dyDescent="0.3">
      <c r="A16" s="217" t="s">
        <v>198</v>
      </c>
      <c r="B16" s="219">
        <v>3</v>
      </c>
      <c r="C16" s="219">
        <v>150</v>
      </c>
      <c r="D16" s="402">
        <v>450</v>
      </c>
      <c r="E16" s="218" t="s">
        <v>196</v>
      </c>
      <c r="F16" s="222" t="s">
        <v>197</v>
      </c>
      <c r="G16" s="218"/>
      <c r="H16" s="218"/>
      <c r="I16" s="218"/>
    </row>
    <row r="17" spans="1:9" x14ac:dyDescent="0.3">
      <c r="A17" s="217" t="s">
        <v>199</v>
      </c>
      <c r="B17" s="219">
        <v>1</v>
      </c>
      <c r="C17" s="219"/>
      <c r="D17" s="402">
        <v>50</v>
      </c>
      <c r="E17" s="218" t="s">
        <v>196</v>
      </c>
      <c r="F17" s="222" t="s">
        <v>197</v>
      </c>
      <c r="G17" s="218"/>
      <c r="H17" s="218"/>
      <c r="I17" s="218"/>
    </row>
    <row r="18" spans="1:9" x14ac:dyDescent="0.3">
      <c r="A18" s="217" t="s">
        <v>200</v>
      </c>
      <c r="B18" s="219">
        <v>1</v>
      </c>
      <c r="C18" s="402"/>
      <c r="D18" s="219">
        <v>550</v>
      </c>
      <c r="E18" s="218" t="s">
        <v>196</v>
      </c>
      <c r="F18" s="222" t="s">
        <v>201</v>
      </c>
      <c r="G18" s="218"/>
      <c r="H18" s="218"/>
      <c r="I18" s="218"/>
    </row>
    <row r="19" spans="1:9" x14ac:dyDescent="0.3">
      <c r="A19" s="217" t="s">
        <v>203</v>
      </c>
      <c r="B19" s="219">
        <v>1</v>
      </c>
      <c r="C19" s="219"/>
      <c r="D19" s="220">
        <v>500</v>
      </c>
      <c r="E19" s="218" t="s">
        <v>181</v>
      </c>
      <c r="F19" s="222" t="s">
        <v>204</v>
      </c>
      <c r="G19" s="218"/>
      <c r="H19" s="136"/>
      <c r="I19" s="136"/>
    </row>
    <row r="20" spans="1:9" ht="15" thickBot="1" x14ac:dyDescent="0.35">
      <c r="A20" s="134"/>
      <c r="B20" s="135"/>
      <c r="C20" s="135"/>
      <c r="D20" s="137"/>
      <c r="E20" s="136"/>
      <c r="F20" s="138"/>
      <c r="G20" s="136"/>
      <c r="H20" s="136"/>
      <c r="I20" s="136"/>
    </row>
    <row r="21" spans="1:9" ht="18" x14ac:dyDescent="0.35">
      <c r="A21" s="333" t="s">
        <v>30</v>
      </c>
      <c r="B21" s="145"/>
      <c r="C21" s="145"/>
      <c r="D21" s="145"/>
      <c r="E21" s="145"/>
      <c r="F21" s="145"/>
      <c r="G21" s="145"/>
      <c r="H21" s="145"/>
      <c r="I21" s="145"/>
    </row>
    <row r="22" spans="1:9" x14ac:dyDescent="0.3">
      <c r="A22" s="223" t="s">
        <v>183</v>
      </c>
      <c r="B22" s="224">
        <v>1</v>
      </c>
      <c r="C22" s="398"/>
      <c r="D22" s="224">
        <v>700</v>
      </c>
      <c r="E22" s="225" t="s">
        <v>181</v>
      </c>
      <c r="F22" s="225" t="s">
        <v>184</v>
      </c>
      <c r="G22" s="225"/>
      <c r="H22" s="225"/>
      <c r="I22" s="225"/>
    </row>
    <row r="23" spans="1:9" x14ac:dyDescent="0.3">
      <c r="A23" s="223" t="s">
        <v>202</v>
      </c>
      <c r="B23" s="224">
        <v>1</v>
      </c>
      <c r="C23" s="224"/>
      <c r="D23" s="403">
        <v>450</v>
      </c>
      <c r="E23" s="225" t="s">
        <v>196</v>
      </c>
      <c r="F23" s="404" t="s">
        <v>201</v>
      </c>
      <c r="G23" s="225"/>
      <c r="H23" s="225"/>
      <c r="I23" s="225"/>
    </row>
    <row r="24" spans="1:9" ht="16.2" thickBot="1" x14ac:dyDescent="0.35">
      <c r="A24" s="139"/>
      <c r="B24" s="140"/>
      <c r="C24" s="141"/>
      <c r="D24" s="141"/>
      <c r="E24" s="142"/>
      <c r="F24" s="143"/>
      <c r="G24" s="142"/>
      <c r="H24" s="142"/>
      <c r="I24" s="144"/>
    </row>
    <row r="25" spans="1:9" s="43" customFormat="1" ht="18" x14ac:dyDescent="0.35">
      <c r="D25" s="65"/>
    </row>
    <row r="26" spans="1:9" s="43" customFormat="1" x14ac:dyDescent="0.3"/>
  </sheetData>
  <mergeCells count="1">
    <mergeCell ref="A7:I7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view="pageBreakPreview" topLeftCell="A46" zoomScaleSheetLayoutView="100" workbookViewId="0">
      <selection activeCell="A21" sqref="A21"/>
    </sheetView>
  </sheetViews>
  <sheetFormatPr defaultRowHeight="14.4" x14ac:dyDescent="0.3"/>
  <cols>
    <col min="1" max="1" width="32.109375" customWidth="1"/>
    <col min="2" max="2" width="10" customWidth="1"/>
    <col min="3" max="3" width="11" customWidth="1"/>
    <col min="4" max="4" width="15.88671875" bestFit="1" customWidth="1"/>
    <col min="5" max="5" width="16.33203125" customWidth="1"/>
    <col min="6" max="6" width="44.44140625" customWidth="1"/>
    <col min="7" max="7" width="24.88671875" customWidth="1"/>
    <col min="8" max="9" width="5.3320312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  <c r="I1" s="15"/>
    </row>
    <row r="2" spans="1:9" x14ac:dyDescent="0.3">
      <c r="A2" s="5"/>
      <c r="B2" s="15"/>
      <c r="C2" s="15"/>
      <c r="D2" s="15"/>
      <c r="E2" s="16"/>
      <c r="F2" s="16"/>
      <c r="G2" s="15"/>
      <c r="H2" s="15"/>
      <c r="I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  <c r="I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  <c r="I4" s="15"/>
    </row>
    <row r="5" spans="1:9" ht="15" thickBot="1" x14ac:dyDescent="0.35">
      <c r="A5" s="15"/>
      <c r="B5" s="15"/>
      <c r="C5" s="15"/>
      <c r="D5" s="15"/>
      <c r="E5" s="16"/>
      <c r="F5" s="16"/>
      <c r="G5" s="15"/>
      <c r="H5" s="2"/>
      <c r="I5" s="2"/>
    </row>
    <row r="6" spans="1:9" ht="63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18" t="s">
        <v>15</v>
      </c>
      <c r="I6" s="18" t="s">
        <v>16</v>
      </c>
    </row>
    <row r="7" spans="1:9" ht="16.2" thickBot="1" x14ac:dyDescent="0.35">
      <c r="A7" s="454" t="s">
        <v>9</v>
      </c>
      <c r="B7" s="455"/>
      <c r="C7" s="455"/>
      <c r="D7" s="455"/>
      <c r="E7" s="455"/>
      <c r="F7" s="455"/>
      <c r="G7" s="455"/>
      <c r="H7" s="455"/>
      <c r="I7" s="456"/>
    </row>
    <row r="8" spans="1:9" ht="18" x14ac:dyDescent="0.35">
      <c r="A8" s="333" t="s">
        <v>29</v>
      </c>
      <c r="B8" s="331"/>
      <c r="C8" s="331"/>
      <c r="D8" s="331"/>
      <c r="E8" s="331"/>
      <c r="F8" s="331"/>
      <c r="G8" s="331"/>
      <c r="H8" s="331"/>
      <c r="I8" s="332"/>
    </row>
    <row r="9" spans="1:9" ht="15.6" x14ac:dyDescent="0.3">
      <c r="A9" s="240" t="s">
        <v>213</v>
      </c>
      <c r="B9" s="145">
        <v>5</v>
      </c>
      <c r="C9" s="145">
        <v>500</v>
      </c>
      <c r="D9" s="145"/>
      <c r="E9" s="145"/>
      <c r="F9" s="145"/>
      <c r="G9" s="145"/>
      <c r="H9" s="145"/>
      <c r="I9" s="145"/>
    </row>
    <row r="10" spans="1:9" ht="15.6" x14ac:dyDescent="0.3">
      <c r="A10" s="240" t="s">
        <v>245</v>
      </c>
      <c r="B10" s="145"/>
      <c r="C10" s="145">
        <v>5000</v>
      </c>
      <c r="D10" s="145"/>
      <c r="E10" s="145"/>
      <c r="F10" s="145"/>
      <c r="G10" s="145"/>
      <c r="H10" s="145"/>
      <c r="I10" s="145"/>
    </row>
    <row r="11" spans="1:9" ht="15.6" x14ac:dyDescent="0.3">
      <c r="A11" s="240" t="s">
        <v>214</v>
      </c>
      <c r="B11" s="145">
        <v>4</v>
      </c>
      <c r="C11" s="145">
        <v>120</v>
      </c>
      <c r="D11" s="145"/>
      <c r="E11" s="145"/>
      <c r="F11" s="145"/>
      <c r="G11" s="145"/>
      <c r="H11" s="145"/>
      <c r="I11" s="145"/>
    </row>
    <row r="12" spans="1:9" ht="15.6" x14ac:dyDescent="0.3">
      <c r="A12" s="240" t="s">
        <v>246</v>
      </c>
      <c r="B12" s="145">
        <v>5</v>
      </c>
      <c r="C12" s="145" t="s">
        <v>234</v>
      </c>
      <c r="D12" s="145"/>
      <c r="E12" s="145"/>
      <c r="F12" s="145"/>
      <c r="G12" s="145"/>
      <c r="H12" s="145"/>
      <c r="I12" s="145"/>
    </row>
    <row r="13" spans="1:9" ht="15.6" x14ac:dyDescent="0.3">
      <c r="A13" s="240" t="s">
        <v>247</v>
      </c>
      <c r="B13" s="145">
        <v>3</v>
      </c>
      <c r="C13" s="145">
        <v>2500</v>
      </c>
      <c r="D13" s="145"/>
      <c r="E13" s="145"/>
      <c r="F13" s="145"/>
      <c r="G13" s="145"/>
      <c r="H13" s="145"/>
      <c r="I13" s="145"/>
    </row>
    <row r="14" spans="1:9" ht="15.6" x14ac:dyDescent="0.3">
      <c r="A14" s="240" t="s">
        <v>215</v>
      </c>
      <c r="B14" s="145"/>
      <c r="C14" s="145">
        <v>5000</v>
      </c>
      <c r="D14" s="145"/>
      <c r="E14" s="145"/>
      <c r="F14" s="145"/>
      <c r="G14" s="145"/>
      <c r="H14" s="145"/>
      <c r="I14" s="145"/>
    </row>
    <row r="15" spans="1:9" ht="15.6" x14ac:dyDescent="0.3">
      <c r="A15" s="240" t="s">
        <v>216</v>
      </c>
      <c r="B15" s="145">
        <v>5</v>
      </c>
      <c r="C15" s="145">
        <v>100</v>
      </c>
      <c r="D15" s="145"/>
      <c r="E15" s="145"/>
      <c r="F15" s="145"/>
      <c r="G15" s="145"/>
      <c r="H15" s="145"/>
      <c r="I15" s="145"/>
    </row>
    <row r="16" spans="1:9" ht="15.6" x14ac:dyDescent="0.3">
      <c r="A16" s="240" t="s">
        <v>217</v>
      </c>
      <c r="B16" s="145">
        <v>2</v>
      </c>
      <c r="C16" s="145"/>
      <c r="D16" s="145"/>
      <c r="E16" s="145"/>
      <c r="F16" s="145"/>
      <c r="G16" s="145"/>
      <c r="H16" s="145"/>
      <c r="I16" s="145"/>
    </row>
    <row r="17" spans="1:9" ht="15.6" x14ac:dyDescent="0.3">
      <c r="A17" s="145" t="s">
        <v>218</v>
      </c>
      <c r="B17" s="145">
        <v>2</v>
      </c>
      <c r="C17" s="145"/>
      <c r="D17" s="145"/>
      <c r="E17" s="145"/>
      <c r="F17" s="145"/>
      <c r="G17" s="145"/>
      <c r="H17" s="145"/>
      <c r="I17" s="145"/>
    </row>
    <row r="18" spans="1:9" ht="15.6" x14ac:dyDescent="0.3">
      <c r="A18" s="240" t="s">
        <v>219</v>
      </c>
      <c r="B18" s="145">
        <v>1</v>
      </c>
      <c r="C18" s="145"/>
      <c r="D18" s="145"/>
      <c r="E18" s="145"/>
      <c r="F18" s="145"/>
      <c r="G18" s="145"/>
      <c r="H18" s="145"/>
      <c r="I18" s="145"/>
    </row>
    <row r="19" spans="1:9" ht="15.6" x14ac:dyDescent="0.3">
      <c r="A19" s="240" t="s">
        <v>233</v>
      </c>
      <c r="B19" s="145">
        <v>3</v>
      </c>
      <c r="C19" s="145">
        <v>50</v>
      </c>
      <c r="D19" s="145"/>
      <c r="E19" s="145"/>
      <c r="F19" s="145"/>
      <c r="G19" s="145"/>
      <c r="H19" s="145"/>
      <c r="I19" s="145"/>
    </row>
    <row r="20" spans="1:9" ht="15.6" x14ac:dyDescent="0.3">
      <c r="A20" s="241" t="s">
        <v>220</v>
      </c>
      <c r="B20" s="146">
        <v>5</v>
      </c>
      <c r="C20" s="146">
        <v>70</v>
      </c>
      <c r="D20" s="146"/>
      <c r="E20" s="145"/>
      <c r="F20" s="146"/>
      <c r="G20" s="145"/>
      <c r="H20" s="146"/>
      <c r="I20" s="146"/>
    </row>
    <row r="21" spans="1:9" ht="15.6" x14ac:dyDescent="0.3">
      <c r="A21" s="241" t="s">
        <v>248</v>
      </c>
      <c r="B21" s="146">
        <v>3</v>
      </c>
      <c r="C21" s="146">
        <v>150</v>
      </c>
      <c r="D21" s="146"/>
      <c r="E21" s="146"/>
      <c r="F21" s="146"/>
      <c r="G21" s="145"/>
      <c r="H21" s="146"/>
      <c r="I21" s="146"/>
    </row>
    <row r="22" spans="1:9" ht="15.6" x14ac:dyDescent="0.3">
      <c r="A22" s="241" t="s">
        <v>221</v>
      </c>
      <c r="B22" s="146">
        <v>3</v>
      </c>
      <c r="C22" s="146">
        <v>150</v>
      </c>
      <c r="D22" s="146"/>
      <c r="E22" s="146"/>
      <c r="F22" s="146"/>
      <c r="G22" s="145"/>
      <c r="H22" s="146"/>
      <c r="I22" s="146"/>
    </row>
    <row r="23" spans="1:9" ht="15.6" x14ac:dyDescent="0.3">
      <c r="A23" s="241" t="s">
        <v>222</v>
      </c>
      <c r="B23" s="146">
        <v>1</v>
      </c>
      <c r="C23" s="146"/>
      <c r="D23" s="146"/>
      <c r="E23" s="146"/>
      <c r="F23" s="146"/>
      <c r="G23" s="145"/>
      <c r="H23" s="146"/>
      <c r="I23" s="146"/>
    </row>
    <row r="24" spans="1:9" ht="15.6" x14ac:dyDescent="0.3">
      <c r="A24" s="241" t="s">
        <v>223</v>
      </c>
      <c r="B24" s="146">
        <v>10</v>
      </c>
      <c r="C24" s="146"/>
      <c r="D24" s="146"/>
      <c r="E24" s="146"/>
      <c r="F24" s="146"/>
      <c r="G24" s="145"/>
      <c r="H24" s="146"/>
      <c r="I24" s="146"/>
    </row>
    <row r="25" spans="1:9" ht="15.6" x14ac:dyDescent="0.3">
      <c r="A25" s="241" t="s">
        <v>224</v>
      </c>
      <c r="B25" s="146">
        <v>3</v>
      </c>
      <c r="C25" s="146"/>
      <c r="D25" s="146"/>
      <c r="E25" s="146"/>
      <c r="F25" s="146"/>
      <c r="G25" s="145"/>
      <c r="H25" s="146"/>
      <c r="I25" s="146"/>
    </row>
    <row r="26" spans="1:9" ht="15.6" x14ac:dyDescent="0.3">
      <c r="A26" s="241" t="s">
        <v>225</v>
      </c>
      <c r="B26" s="146">
        <v>1</v>
      </c>
      <c r="C26" s="146"/>
      <c r="D26" s="146"/>
      <c r="E26" s="146"/>
      <c r="F26" s="146"/>
      <c r="G26" s="145"/>
      <c r="H26" s="146"/>
      <c r="I26" s="146"/>
    </row>
    <row r="27" spans="1:9" ht="15.6" x14ac:dyDescent="0.3">
      <c r="A27" s="241" t="s">
        <v>226</v>
      </c>
      <c r="B27" s="146">
        <v>1</v>
      </c>
      <c r="C27" s="146"/>
      <c r="D27" s="146"/>
      <c r="E27" s="146"/>
      <c r="F27" s="146"/>
      <c r="G27" s="145"/>
      <c r="H27" s="146"/>
      <c r="I27" s="146"/>
    </row>
    <row r="28" spans="1:9" ht="18" x14ac:dyDescent="0.35">
      <c r="A28" s="241" t="s">
        <v>227</v>
      </c>
      <c r="B28" s="146">
        <v>3</v>
      </c>
      <c r="C28" s="146"/>
      <c r="D28" s="244"/>
      <c r="E28" s="146"/>
      <c r="F28" s="146"/>
      <c r="G28" s="145"/>
      <c r="H28" s="146"/>
      <c r="I28" s="146"/>
    </row>
    <row r="29" spans="1:9" ht="15.6" x14ac:dyDescent="0.3">
      <c r="A29" s="240" t="s">
        <v>228</v>
      </c>
      <c r="B29" s="145">
        <v>3</v>
      </c>
      <c r="C29" s="145"/>
      <c r="D29" s="145"/>
      <c r="E29" s="146"/>
      <c r="F29" s="146"/>
      <c r="G29" s="145"/>
      <c r="H29" s="146"/>
      <c r="I29" s="146"/>
    </row>
    <row r="30" spans="1:9" ht="15.6" x14ac:dyDescent="0.3">
      <c r="A30" s="240" t="s">
        <v>231</v>
      </c>
      <c r="B30" s="145">
        <v>2</v>
      </c>
      <c r="C30" s="145"/>
      <c r="D30" s="145"/>
      <c r="E30" s="146"/>
      <c r="F30" s="146"/>
      <c r="G30" s="145"/>
      <c r="H30" s="146"/>
      <c r="I30" s="146"/>
    </row>
    <row r="31" spans="1:9" ht="15.6" x14ac:dyDescent="0.3">
      <c r="A31" s="240" t="s">
        <v>235</v>
      </c>
      <c r="B31" s="145">
        <v>10</v>
      </c>
      <c r="C31" s="145">
        <v>50</v>
      </c>
      <c r="D31" s="145"/>
      <c r="E31" s="146"/>
      <c r="F31" s="146"/>
      <c r="G31" s="145"/>
      <c r="H31" s="146"/>
      <c r="I31" s="146"/>
    </row>
    <row r="32" spans="1:9" ht="15.6" x14ac:dyDescent="0.3">
      <c r="A32" s="240" t="s">
        <v>236</v>
      </c>
      <c r="B32" s="145" t="s">
        <v>237</v>
      </c>
      <c r="C32" s="145">
        <v>1000</v>
      </c>
      <c r="D32" s="145"/>
      <c r="E32" s="146"/>
      <c r="F32" s="146"/>
      <c r="G32" s="145"/>
      <c r="H32" s="146"/>
      <c r="I32" s="146"/>
    </row>
    <row r="33" spans="1:9" ht="15.6" x14ac:dyDescent="0.3">
      <c r="A33" s="240" t="s">
        <v>238</v>
      </c>
      <c r="B33" s="145">
        <v>5</v>
      </c>
      <c r="C33" s="145">
        <v>30</v>
      </c>
      <c r="D33" s="145"/>
      <c r="E33" s="146"/>
      <c r="F33" s="146"/>
      <c r="G33" s="145"/>
      <c r="H33" s="146"/>
      <c r="I33" s="146"/>
    </row>
    <row r="34" spans="1:9" ht="15.6" x14ac:dyDescent="0.3">
      <c r="A34" s="240" t="s">
        <v>239</v>
      </c>
      <c r="B34" s="145"/>
      <c r="C34" s="145"/>
      <c r="D34" s="145"/>
      <c r="E34" s="146"/>
      <c r="F34" s="146"/>
      <c r="G34" s="145"/>
      <c r="H34" s="146"/>
      <c r="I34" s="146"/>
    </row>
    <row r="35" spans="1:9" ht="15.6" x14ac:dyDescent="0.3">
      <c r="A35" s="240" t="s">
        <v>240</v>
      </c>
      <c r="B35" s="145">
        <v>10</v>
      </c>
      <c r="C35" s="145">
        <v>300</v>
      </c>
      <c r="D35" s="145"/>
      <c r="E35" s="146"/>
      <c r="F35" s="146"/>
      <c r="G35" s="145"/>
      <c r="H35" s="146"/>
      <c r="I35" s="146"/>
    </row>
    <row r="36" spans="1:9" ht="15.6" x14ac:dyDescent="0.3">
      <c r="A36" s="240" t="s">
        <v>241</v>
      </c>
      <c r="B36" s="145">
        <v>3</v>
      </c>
      <c r="C36" s="145">
        <v>300</v>
      </c>
      <c r="D36" s="145"/>
      <c r="E36" s="146"/>
      <c r="F36" s="146"/>
      <c r="G36" s="145"/>
      <c r="H36" s="146"/>
      <c r="I36" s="146"/>
    </row>
    <row r="37" spans="1:9" ht="15.6" x14ac:dyDescent="0.3">
      <c r="A37" s="240" t="s">
        <v>242</v>
      </c>
      <c r="B37" s="145"/>
      <c r="C37" s="145"/>
      <c r="D37" s="145"/>
      <c r="E37" s="146"/>
      <c r="F37" s="146"/>
      <c r="G37" s="145"/>
      <c r="H37" s="146"/>
      <c r="I37" s="146"/>
    </row>
    <row r="38" spans="1:9" ht="15.6" x14ac:dyDescent="0.3">
      <c r="A38" s="240" t="s">
        <v>243</v>
      </c>
      <c r="B38" s="145"/>
      <c r="C38" s="145"/>
      <c r="D38" s="145"/>
      <c r="E38" s="146"/>
      <c r="F38" s="146"/>
      <c r="G38" s="145"/>
      <c r="H38" s="146"/>
      <c r="I38" s="146"/>
    </row>
    <row r="39" spans="1:9" ht="15.6" x14ac:dyDescent="0.3">
      <c r="A39" s="240" t="s">
        <v>244</v>
      </c>
      <c r="B39" s="145"/>
      <c r="C39" s="145"/>
      <c r="D39" s="145"/>
      <c r="E39" s="146"/>
      <c r="F39" s="146"/>
      <c r="G39" s="145"/>
      <c r="H39" s="146"/>
      <c r="I39" s="146"/>
    </row>
    <row r="40" spans="1:9" ht="15.6" x14ac:dyDescent="0.3">
      <c r="A40" s="240"/>
      <c r="B40" s="145"/>
      <c r="C40" s="145"/>
      <c r="D40" s="145"/>
      <c r="E40" s="146"/>
      <c r="F40" s="146"/>
      <c r="G40" s="145"/>
      <c r="H40" s="146"/>
      <c r="I40" s="146"/>
    </row>
    <row r="41" spans="1:9" ht="15.6" x14ac:dyDescent="0.3">
      <c r="A41" s="240"/>
      <c r="B41" s="145"/>
      <c r="C41" s="145"/>
      <c r="D41" s="145"/>
      <c r="E41" s="146"/>
      <c r="F41" s="146"/>
      <c r="G41" s="145"/>
      <c r="H41" s="146"/>
      <c r="I41" s="146"/>
    </row>
    <row r="42" spans="1:9" ht="15.6" x14ac:dyDescent="0.3">
      <c r="A42" s="240"/>
      <c r="B42" s="145"/>
      <c r="C42" s="145"/>
      <c r="D42" s="145"/>
      <c r="E42" s="146"/>
      <c r="F42" s="146"/>
      <c r="G42" s="145"/>
      <c r="H42" s="146"/>
      <c r="I42" s="146"/>
    </row>
    <row r="43" spans="1:9" ht="15.6" x14ac:dyDescent="0.3">
      <c r="A43" s="240"/>
      <c r="B43" s="145"/>
      <c r="C43" s="145"/>
      <c r="D43" s="145"/>
      <c r="E43" s="146"/>
      <c r="F43" s="146"/>
      <c r="G43" s="145"/>
      <c r="H43" s="146"/>
      <c r="I43" s="146"/>
    </row>
    <row r="44" spans="1:9" ht="15.6" x14ac:dyDescent="0.3">
      <c r="A44" s="243"/>
      <c r="B44" s="242"/>
      <c r="C44" s="242"/>
      <c r="D44" s="242"/>
      <c r="E44" s="146"/>
      <c r="F44" s="146"/>
      <c r="G44" s="145"/>
      <c r="H44" s="146"/>
      <c r="I44" s="146"/>
    </row>
    <row r="45" spans="1:9" ht="16.2" thickBot="1" x14ac:dyDescent="0.35">
      <c r="A45" s="243"/>
      <c r="B45" s="242"/>
      <c r="C45" s="242"/>
      <c r="D45" s="242"/>
      <c r="E45" s="146"/>
      <c r="F45" s="146"/>
      <c r="G45" s="145"/>
      <c r="H45" s="146"/>
      <c r="I45" s="146"/>
    </row>
    <row r="46" spans="1:9" ht="18" x14ac:dyDescent="0.35">
      <c r="A46" s="333" t="s">
        <v>30</v>
      </c>
      <c r="B46" s="145"/>
      <c r="C46" s="145"/>
      <c r="D46" s="145"/>
      <c r="E46" s="145"/>
      <c r="F46" s="145"/>
      <c r="G46" s="145"/>
      <c r="H46" s="145"/>
      <c r="I46" s="145"/>
    </row>
    <row r="47" spans="1:9" ht="16.2" thickBot="1" x14ac:dyDescent="0.35">
      <c r="D47">
        <f>SUM(D9:D45)</f>
        <v>0</v>
      </c>
      <c r="E47" s="147"/>
      <c r="F47" s="147"/>
      <c r="G47" s="145"/>
      <c r="H47" s="147"/>
      <c r="I47" s="147"/>
    </row>
  </sheetData>
  <mergeCells count="1">
    <mergeCell ref="A7:I7"/>
  </mergeCells>
  <pageMargins left="0.7" right="0.7" top="0.78740157499999996" bottom="0.78740157499999996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SheetLayoutView="100" workbookViewId="0">
      <selection activeCell="G26" sqref="G26"/>
    </sheetView>
  </sheetViews>
  <sheetFormatPr defaultRowHeight="14.4" x14ac:dyDescent="0.3"/>
  <cols>
    <col min="1" max="1" width="45.6640625" customWidth="1"/>
    <col min="2" max="2" width="14.33203125" customWidth="1"/>
    <col min="3" max="3" width="11.109375" customWidth="1"/>
    <col min="4" max="4" width="15.109375" customWidth="1"/>
    <col min="5" max="5" width="23.6640625" customWidth="1"/>
    <col min="6" max="6" width="17.6640625" customWidth="1"/>
    <col min="7" max="7" width="15.6640625" customWidth="1"/>
    <col min="8" max="8" width="10.44140625" customWidth="1"/>
    <col min="9" max="9" width="11.109375" customWidth="1"/>
  </cols>
  <sheetData>
    <row r="1" spans="1:9" ht="18" x14ac:dyDescent="0.35">
      <c r="A1" s="1" t="s">
        <v>3</v>
      </c>
      <c r="B1" s="1"/>
      <c r="C1" s="1"/>
      <c r="D1" s="15"/>
      <c r="E1" s="16"/>
      <c r="F1" s="16"/>
      <c r="G1" s="15"/>
      <c r="H1" s="15"/>
      <c r="I1" s="15"/>
    </row>
    <row r="2" spans="1:9" x14ac:dyDescent="0.3">
      <c r="A2" s="5"/>
      <c r="B2" s="15"/>
      <c r="C2" s="15"/>
      <c r="D2" s="15"/>
      <c r="E2" s="16"/>
      <c r="F2" s="16"/>
      <c r="G2" s="15"/>
      <c r="H2" s="15"/>
      <c r="I2" s="15"/>
    </row>
    <row r="3" spans="1:9" x14ac:dyDescent="0.3">
      <c r="A3" s="2" t="s">
        <v>6</v>
      </c>
      <c r="B3" s="15"/>
      <c r="C3" s="15"/>
      <c r="D3" s="15"/>
      <c r="E3" s="16"/>
      <c r="F3" s="16"/>
      <c r="G3" s="15"/>
      <c r="H3" s="15"/>
      <c r="I3" s="15"/>
    </row>
    <row r="4" spans="1:9" x14ac:dyDescent="0.3">
      <c r="A4" s="3" t="s">
        <v>7</v>
      </c>
      <c r="B4" s="15"/>
      <c r="C4" s="15"/>
      <c r="D4" s="15"/>
      <c r="E4" s="16"/>
      <c r="F4" s="16"/>
      <c r="G4" s="15"/>
      <c r="H4" s="15"/>
      <c r="I4" s="15"/>
    </row>
    <row r="5" spans="1:9" ht="15" thickBot="1" x14ac:dyDescent="0.35">
      <c r="A5" s="15"/>
      <c r="B5" s="15"/>
      <c r="C5" s="15"/>
      <c r="D5" s="15"/>
      <c r="E5" s="16"/>
      <c r="F5" s="16"/>
      <c r="G5" s="15"/>
      <c r="H5" s="2"/>
      <c r="I5" s="2"/>
    </row>
    <row r="6" spans="1:9" ht="55.95" customHeight="1" thickBot="1" x14ac:dyDescent="0.35">
      <c r="A6" s="17" t="s">
        <v>4</v>
      </c>
      <c r="B6" s="18" t="s">
        <v>5</v>
      </c>
      <c r="C6" s="18" t="s">
        <v>0</v>
      </c>
      <c r="D6" s="18" t="s">
        <v>1</v>
      </c>
      <c r="E6" s="17" t="s">
        <v>17</v>
      </c>
      <c r="F6" s="17" t="s">
        <v>14</v>
      </c>
      <c r="G6" s="17" t="s">
        <v>2</v>
      </c>
      <c r="H6" s="18" t="s">
        <v>15</v>
      </c>
      <c r="I6" s="18" t="s">
        <v>16</v>
      </c>
    </row>
    <row r="7" spans="1:9" ht="16.2" thickBot="1" x14ac:dyDescent="0.35">
      <c r="A7" s="454" t="s">
        <v>26</v>
      </c>
      <c r="B7" s="455"/>
      <c r="C7" s="455"/>
      <c r="D7" s="455"/>
      <c r="E7" s="455"/>
      <c r="F7" s="455"/>
      <c r="G7" s="455"/>
      <c r="H7" s="455"/>
      <c r="I7" s="456"/>
    </row>
    <row r="8" spans="1:9" ht="18" x14ac:dyDescent="0.35">
      <c r="A8" s="333" t="s">
        <v>29</v>
      </c>
      <c r="B8" s="331"/>
      <c r="C8" s="331"/>
      <c r="D8" s="331"/>
      <c r="E8" s="331"/>
      <c r="F8" s="331"/>
      <c r="G8" s="331"/>
      <c r="H8" s="331"/>
      <c r="I8" s="332"/>
    </row>
    <row r="9" spans="1:9" ht="15.6" x14ac:dyDescent="0.3">
      <c r="A9" s="145" t="s">
        <v>42</v>
      </c>
      <c r="B9" s="341">
        <v>1</v>
      </c>
      <c r="C9" s="342">
        <v>25530</v>
      </c>
      <c r="D9" s="145">
        <f>B9*C9</f>
        <v>25530</v>
      </c>
      <c r="E9" s="145"/>
      <c r="F9" s="145" t="s">
        <v>46</v>
      </c>
      <c r="G9" s="145"/>
      <c r="H9" s="145"/>
      <c r="I9" s="145"/>
    </row>
    <row r="10" spans="1:9" ht="15.6" x14ac:dyDescent="0.3">
      <c r="A10" s="145" t="s">
        <v>43</v>
      </c>
      <c r="B10" s="341">
        <v>1</v>
      </c>
      <c r="C10" s="342">
        <v>6290</v>
      </c>
      <c r="D10" s="145">
        <f t="shared" ref="D10:D26" si="0">B10*C10</f>
        <v>6290</v>
      </c>
      <c r="E10" s="145"/>
      <c r="F10" s="145" t="s">
        <v>46</v>
      </c>
      <c r="G10" s="145"/>
      <c r="H10" s="145"/>
      <c r="I10" s="145"/>
    </row>
    <row r="11" spans="1:9" ht="15.6" x14ac:dyDescent="0.3">
      <c r="A11" s="145" t="s">
        <v>44</v>
      </c>
      <c r="B11" s="341">
        <v>1</v>
      </c>
      <c r="C11" s="342">
        <v>5390</v>
      </c>
      <c r="D11" s="145">
        <f t="shared" si="0"/>
        <v>5390</v>
      </c>
      <c r="E11" s="145"/>
      <c r="F11" s="145" t="s">
        <v>46</v>
      </c>
      <c r="G11" s="145"/>
      <c r="H11" s="145"/>
      <c r="I11" s="145"/>
    </row>
    <row r="12" spans="1:9" ht="15.6" x14ac:dyDescent="0.3">
      <c r="A12" s="145" t="s">
        <v>45</v>
      </c>
      <c r="B12" s="341">
        <v>18</v>
      </c>
      <c r="C12" s="341">
        <v>190</v>
      </c>
      <c r="D12" s="145">
        <f t="shared" si="0"/>
        <v>3420</v>
      </c>
      <c r="E12" s="145"/>
      <c r="F12" s="145" t="s">
        <v>46</v>
      </c>
      <c r="G12" s="145"/>
      <c r="H12" s="145"/>
      <c r="I12" s="145"/>
    </row>
    <row r="13" spans="1:9" ht="15.6" x14ac:dyDescent="0.3">
      <c r="A13" s="145" t="s">
        <v>60</v>
      </c>
      <c r="B13" s="341">
        <v>1</v>
      </c>
      <c r="C13" s="342">
        <v>1000</v>
      </c>
      <c r="D13" s="145">
        <f t="shared" si="0"/>
        <v>1000</v>
      </c>
      <c r="E13" s="145"/>
      <c r="F13" s="145"/>
      <c r="G13" s="145"/>
      <c r="H13" s="145"/>
      <c r="I13" s="145"/>
    </row>
    <row r="14" spans="1:9" ht="15.6" x14ac:dyDescent="0.3">
      <c r="A14" s="145" t="s">
        <v>209</v>
      </c>
      <c r="B14" s="341">
        <v>1</v>
      </c>
      <c r="C14" s="342">
        <v>3000</v>
      </c>
      <c r="D14" s="145">
        <f t="shared" si="0"/>
        <v>3000</v>
      </c>
      <c r="E14" s="145"/>
      <c r="F14" s="145" t="s">
        <v>46</v>
      </c>
      <c r="G14" s="145"/>
      <c r="H14" s="145"/>
      <c r="I14" s="145"/>
    </row>
    <row r="15" spans="1:9" ht="15.6" x14ac:dyDescent="0.3">
      <c r="A15" s="145" t="s">
        <v>74</v>
      </c>
      <c r="B15" s="341">
        <v>2</v>
      </c>
      <c r="C15" s="361">
        <v>100</v>
      </c>
      <c r="D15" s="145">
        <f t="shared" si="0"/>
        <v>200</v>
      </c>
      <c r="E15" s="145"/>
      <c r="F15" s="145" t="s">
        <v>172</v>
      </c>
      <c r="G15" s="145"/>
      <c r="H15" s="145"/>
      <c r="I15" s="145"/>
    </row>
    <row r="16" spans="1:9" ht="15.6" x14ac:dyDescent="0.3">
      <c r="A16" s="145" t="s">
        <v>75</v>
      </c>
      <c r="B16" s="341">
        <v>2</v>
      </c>
      <c r="C16" s="361">
        <v>100</v>
      </c>
      <c r="D16" s="145">
        <f t="shared" si="0"/>
        <v>200</v>
      </c>
      <c r="E16" s="145"/>
      <c r="F16" s="145" t="s">
        <v>172</v>
      </c>
      <c r="G16" s="145"/>
      <c r="H16" s="145"/>
      <c r="I16" s="145"/>
    </row>
    <row r="17" spans="1:9" ht="15.6" x14ac:dyDescent="0.3">
      <c r="A17" s="145" t="s">
        <v>208</v>
      </c>
      <c r="B17" s="341">
        <v>1</v>
      </c>
      <c r="C17" s="342">
        <v>4000</v>
      </c>
      <c r="D17" s="145">
        <f t="shared" si="0"/>
        <v>4000</v>
      </c>
      <c r="E17" s="145"/>
      <c r="F17" s="145" t="s">
        <v>46</v>
      </c>
      <c r="G17" s="145"/>
      <c r="H17" s="145"/>
      <c r="I17" s="145"/>
    </row>
    <row r="18" spans="1:9" ht="15.6" x14ac:dyDescent="0.3">
      <c r="A18" s="145" t="s">
        <v>92</v>
      </c>
      <c r="B18" s="341">
        <v>1</v>
      </c>
      <c r="C18" s="392">
        <v>18000</v>
      </c>
      <c r="D18" s="145">
        <f t="shared" si="0"/>
        <v>18000</v>
      </c>
      <c r="E18" s="145"/>
      <c r="F18" s="145" t="s">
        <v>91</v>
      </c>
      <c r="G18" s="145"/>
      <c r="H18" s="145"/>
      <c r="I18" s="145"/>
    </row>
    <row r="19" spans="1:9" ht="15.6" x14ac:dyDescent="0.3">
      <c r="A19" s="145" t="s">
        <v>205</v>
      </c>
      <c r="B19" s="341">
        <v>1</v>
      </c>
      <c r="C19" s="392">
        <v>4000</v>
      </c>
      <c r="D19" s="145">
        <f t="shared" si="0"/>
        <v>4000</v>
      </c>
      <c r="E19" s="145"/>
      <c r="F19" s="145"/>
      <c r="G19" s="145"/>
      <c r="H19" s="145"/>
      <c r="I19" s="145"/>
    </row>
    <row r="20" spans="1:9" ht="15.6" x14ac:dyDescent="0.3">
      <c r="A20" s="145" t="s">
        <v>210</v>
      </c>
      <c r="B20" s="341">
        <v>1</v>
      </c>
      <c r="C20" s="392">
        <v>4000</v>
      </c>
      <c r="D20" s="145">
        <v>4000</v>
      </c>
      <c r="E20" s="145"/>
      <c r="F20" s="145"/>
      <c r="G20" s="145"/>
      <c r="H20" s="145"/>
      <c r="I20" s="145"/>
    </row>
    <row r="21" spans="1:9" ht="15.6" x14ac:dyDescent="0.3">
      <c r="A21" s="145" t="s">
        <v>206</v>
      </c>
      <c r="B21" s="341"/>
      <c r="C21" s="392">
        <v>2000</v>
      </c>
      <c r="D21" s="405">
        <v>2000</v>
      </c>
      <c r="E21" s="145"/>
      <c r="F21" s="145"/>
      <c r="G21" s="145"/>
      <c r="H21" s="145"/>
      <c r="I21" s="145"/>
    </row>
    <row r="22" spans="1:9" ht="15.6" x14ac:dyDescent="0.3">
      <c r="A22" s="145" t="s">
        <v>229</v>
      </c>
      <c r="B22" s="341">
        <v>4</v>
      </c>
      <c r="C22" s="392">
        <v>400</v>
      </c>
      <c r="D22" s="405">
        <f>B22*C22</f>
        <v>1600</v>
      </c>
      <c r="E22" s="145"/>
      <c r="F22" s="145"/>
      <c r="G22" s="145"/>
      <c r="H22" s="145"/>
      <c r="I22" s="145"/>
    </row>
    <row r="23" spans="1:9" ht="15.6" x14ac:dyDescent="0.3">
      <c r="A23" s="145" t="s">
        <v>230</v>
      </c>
      <c r="B23" s="341">
        <v>4</v>
      </c>
      <c r="C23" s="392">
        <v>200</v>
      </c>
      <c r="D23" s="405">
        <f>B23*C23</f>
        <v>800</v>
      </c>
      <c r="E23" s="145"/>
      <c r="F23" s="145"/>
      <c r="G23" s="145"/>
      <c r="H23" s="145"/>
      <c r="I23" s="145"/>
    </row>
    <row r="24" spans="1:9" ht="15.6" x14ac:dyDescent="0.3">
      <c r="A24" s="145" t="s">
        <v>210</v>
      </c>
      <c r="B24" s="341">
        <v>1</v>
      </c>
      <c r="C24" s="392">
        <v>4000</v>
      </c>
      <c r="D24" s="405">
        <f>B24*C24</f>
        <v>4000</v>
      </c>
      <c r="E24" s="145"/>
      <c r="F24" s="145"/>
      <c r="G24" s="145"/>
      <c r="H24" s="145"/>
      <c r="I24" s="145"/>
    </row>
    <row r="25" spans="1:9" ht="15.6" x14ac:dyDescent="0.3">
      <c r="A25" s="145" t="s">
        <v>232</v>
      </c>
      <c r="B25" s="341">
        <v>2</v>
      </c>
      <c r="C25" s="392">
        <v>3</v>
      </c>
      <c r="D25" s="405">
        <f>B25*C25</f>
        <v>6</v>
      </c>
      <c r="E25" s="145"/>
      <c r="F25" s="145"/>
      <c r="G25" s="145"/>
      <c r="H25" s="145"/>
      <c r="I25" s="145"/>
    </row>
    <row r="26" spans="1:9" ht="16.2" thickBot="1" x14ac:dyDescent="0.35">
      <c r="A26" s="145" t="s">
        <v>207</v>
      </c>
      <c r="B26" s="361">
        <v>1</v>
      </c>
      <c r="C26" s="392">
        <v>4000</v>
      </c>
      <c r="D26" s="145">
        <f t="shared" si="0"/>
        <v>4000</v>
      </c>
      <c r="E26" s="145"/>
      <c r="F26" s="145" t="s">
        <v>91</v>
      </c>
      <c r="G26" s="145"/>
      <c r="H26" s="145"/>
      <c r="I26" s="145"/>
    </row>
    <row r="27" spans="1:9" ht="18" x14ac:dyDescent="0.35">
      <c r="A27" s="333" t="s">
        <v>30</v>
      </c>
      <c r="B27" s="145"/>
      <c r="C27" s="145"/>
      <c r="D27" s="145">
        <f>SUM(D9:D26)</f>
        <v>87436</v>
      </c>
      <c r="E27" s="145"/>
      <c r="F27" s="145"/>
      <c r="G27" s="145"/>
      <c r="H27" s="145"/>
      <c r="I27" s="145"/>
    </row>
    <row r="28" spans="1:9" ht="15.6" x14ac:dyDescent="0.3">
      <c r="A28" s="145" t="s">
        <v>211</v>
      </c>
      <c r="B28" s="361">
        <v>1</v>
      </c>
      <c r="C28" s="145">
        <v>15000</v>
      </c>
      <c r="D28" s="145"/>
      <c r="E28" s="145"/>
      <c r="F28" s="145" t="s">
        <v>46</v>
      </c>
      <c r="G28" s="145"/>
      <c r="H28" s="145"/>
      <c r="I28" s="145"/>
    </row>
    <row r="29" spans="1:9" ht="15.6" x14ac:dyDescent="0.3">
      <c r="A29" s="145" t="s">
        <v>212</v>
      </c>
      <c r="B29" s="361">
        <v>1</v>
      </c>
      <c r="C29" s="145">
        <v>6000</v>
      </c>
      <c r="D29" s="145"/>
      <c r="E29" s="145"/>
      <c r="F29" s="406" t="s">
        <v>46</v>
      </c>
      <c r="G29" s="145"/>
      <c r="H29" s="145"/>
      <c r="I29" s="145"/>
    </row>
    <row r="30" spans="1:9" ht="15.6" x14ac:dyDescent="0.3">
      <c r="A30" s="145"/>
      <c r="B30" s="145"/>
      <c r="C30" s="145"/>
      <c r="D30" s="145"/>
      <c r="E30" s="145"/>
      <c r="F30" s="145"/>
      <c r="G30" s="145"/>
      <c r="H30" s="145"/>
      <c r="I30" s="145"/>
    </row>
    <row r="31" spans="1:9" ht="15.6" x14ac:dyDescent="0.3">
      <c r="A31" s="145"/>
      <c r="B31" s="145"/>
      <c r="C31" s="145"/>
      <c r="D31" s="145"/>
      <c r="E31" s="145"/>
      <c r="F31" s="145"/>
      <c r="G31" s="145"/>
      <c r="H31" s="145"/>
      <c r="I31" s="145"/>
    </row>
    <row r="32" spans="1:9" ht="15.6" x14ac:dyDescent="0.3">
      <c r="A32" s="145"/>
      <c r="B32" s="145"/>
      <c r="C32" s="145"/>
      <c r="D32" s="145"/>
      <c r="E32" s="145"/>
      <c r="F32" s="145"/>
      <c r="G32" s="145"/>
      <c r="H32" s="145"/>
      <c r="I32" s="145"/>
    </row>
    <row r="33" spans="1:9" ht="15.6" x14ac:dyDescent="0.3">
      <c r="A33" s="145"/>
      <c r="B33" s="145"/>
      <c r="C33" s="145"/>
      <c r="D33" s="145"/>
      <c r="E33" s="145"/>
      <c r="F33" s="145"/>
      <c r="G33" s="145"/>
      <c r="H33" s="145"/>
      <c r="I33" s="145"/>
    </row>
    <row r="34" spans="1:9" ht="15.6" x14ac:dyDescent="0.3">
      <c r="A34" s="146"/>
      <c r="B34" s="146"/>
      <c r="C34" s="146"/>
      <c r="D34" s="146"/>
      <c r="E34" s="146"/>
      <c r="F34" s="146"/>
      <c r="G34" s="145"/>
      <c r="H34" s="146"/>
      <c r="I34" s="146"/>
    </row>
    <row r="35" spans="1:9" ht="15.6" x14ac:dyDescent="0.3">
      <c r="A35" s="146"/>
      <c r="B35" s="146"/>
      <c r="C35" s="146"/>
      <c r="D35" s="146"/>
      <c r="E35" s="146"/>
      <c r="F35" s="146"/>
      <c r="G35" s="145"/>
      <c r="H35" s="146"/>
      <c r="I35" s="146"/>
    </row>
    <row r="36" spans="1:9" ht="15.6" x14ac:dyDescent="0.3">
      <c r="A36" s="146"/>
      <c r="B36" s="146"/>
      <c r="C36" s="146"/>
      <c r="D36" s="146"/>
      <c r="E36" s="146"/>
      <c r="F36" s="146"/>
      <c r="G36" s="145"/>
      <c r="H36" s="146"/>
      <c r="I36" s="146"/>
    </row>
    <row r="37" spans="1:9" ht="18.600000000000001" thickBot="1" x14ac:dyDescent="0.4">
      <c r="A37" s="147"/>
      <c r="B37" s="147"/>
      <c r="C37" s="147"/>
      <c r="D37" s="148"/>
      <c r="E37" s="147"/>
      <c r="F37" s="147"/>
      <c r="G37" s="145"/>
      <c r="H37" s="147"/>
      <c r="I37" s="147"/>
    </row>
  </sheetData>
  <mergeCells count="1">
    <mergeCell ref="A7:I7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Pardubičky</vt:lpstr>
      <vt:lpstr>Nemošice</vt:lpstr>
      <vt:lpstr>Vysoké Mýto</vt:lpstr>
      <vt:lpstr>Polabiny</vt:lpstr>
      <vt:lpstr>NZZ</vt:lpstr>
      <vt:lpstr>Tranzitní program</vt:lpstr>
      <vt:lpstr>Denní stacionář</vt:lpstr>
      <vt:lpstr>Polabiny!Oblast_tisku</vt:lpstr>
    </vt:vector>
  </TitlesOfParts>
  <Company>Speciální škola a Praktická 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skoleni</dc:creator>
  <cp:lastModifiedBy>Morávková Iva</cp:lastModifiedBy>
  <cp:lastPrinted>2019-10-11T06:26:01Z</cp:lastPrinted>
  <dcterms:created xsi:type="dcterms:W3CDTF">2010-07-27T12:23:26Z</dcterms:created>
  <dcterms:modified xsi:type="dcterms:W3CDTF">2020-05-27T08:45:26Z</dcterms:modified>
</cp:coreProperties>
</file>